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160"/>
  </bookViews>
  <sheets>
    <sheet name="Overhead Kostengruppenübersicht" sheetId="8" r:id="rId1"/>
    <sheet name="Ausgabenplan je OG-MG Overhead" sheetId="7" r:id="rId2"/>
    <sheet name="Anlage zu Overhead" sheetId="6" r:id="rId3"/>
    <sheet name="Kostengr.-Übers. Durchführung" sheetId="5" r:id="rId4"/>
    <sheet name="Ausgabenplan je OG-MG Durchf." sheetId="4" r:id="rId5"/>
    <sheet name="Anlage 1 zur Durchführung" sheetId="3" r:id="rId6"/>
    <sheet name="Anlage 2 zur Durchführung" sheetId="2" r:id="rId7"/>
    <sheet name="Übersicht Kosten- u. Finanzplan" sheetId="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F7" i="1"/>
  <c r="F6" i="1"/>
  <c r="E7" i="1"/>
  <c r="E6" i="1"/>
  <c r="D6" i="1"/>
  <c r="D7" i="1"/>
  <c r="C7" i="1"/>
  <c r="C6" i="1"/>
  <c r="G11" i="5"/>
  <c r="F11" i="5"/>
  <c r="E11" i="5"/>
  <c r="D11" i="5"/>
  <c r="C12" i="5"/>
  <c r="C11" i="5"/>
  <c r="C10" i="5"/>
  <c r="D10" i="5"/>
  <c r="E10" i="5"/>
  <c r="F10" i="5"/>
  <c r="F9" i="5"/>
  <c r="E9" i="5"/>
  <c r="D9" i="5"/>
  <c r="C9" i="5"/>
  <c r="C8" i="5"/>
  <c r="D8" i="5"/>
  <c r="E8" i="5"/>
  <c r="F8" i="5"/>
  <c r="G8" i="5"/>
  <c r="G6" i="5"/>
  <c r="F6" i="5"/>
  <c r="E6" i="5"/>
  <c r="D6" i="5"/>
  <c r="C6" i="5"/>
  <c r="G28" i="6"/>
  <c r="G18" i="6"/>
  <c r="M52" i="7"/>
  <c r="L52" i="7"/>
  <c r="K52" i="7"/>
  <c r="J52" i="7"/>
  <c r="N52" i="7"/>
  <c r="G9" i="8"/>
  <c r="N47" i="7"/>
  <c r="N40" i="7"/>
  <c r="G7" i="8"/>
  <c r="F7" i="8"/>
  <c r="E7" i="8"/>
  <c r="D7" i="8"/>
  <c r="C7" i="8"/>
  <c r="C10" i="8"/>
  <c r="D10" i="8"/>
  <c r="E10" i="8"/>
  <c r="F10" i="8"/>
  <c r="F9" i="8"/>
  <c r="E9" i="8"/>
  <c r="D9" i="8"/>
  <c r="C9" i="8"/>
  <c r="C8" i="8"/>
  <c r="D8" i="8"/>
  <c r="E8" i="8"/>
  <c r="F8" i="8"/>
  <c r="G8" i="8"/>
  <c r="G6" i="8"/>
  <c r="F6" i="8"/>
  <c r="E6" i="8"/>
  <c r="D6" i="8"/>
  <c r="C6" i="8"/>
  <c r="N33" i="7" l="1"/>
  <c r="N31" i="7"/>
  <c r="N29" i="7"/>
  <c r="N28" i="7"/>
  <c r="N25" i="7"/>
  <c r="N23" i="7"/>
  <c r="N21" i="7"/>
  <c r="M19" i="7"/>
  <c r="L19" i="7"/>
  <c r="K19" i="7"/>
  <c r="J19" i="7"/>
  <c r="N5" i="7"/>
  <c r="F32" i="6"/>
  <c r="F31" i="6"/>
  <c r="F30" i="6"/>
  <c r="F29" i="6"/>
  <c r="F28" i="6"/>
  <c r="F22" i="6"/>
  <c r="F21" i="6"/>
  <c r="F20" i="6"/>
  <c r="F19" i="6"/>
  <c r="F18" i="6"/>
  <c r="F10" i="6"/>
  <c r="F9" i="6"/>
  <c r="F8" i="6"/>
  <c r="F7" i="6"/>
  <c r="F6" i="6"/>
  <c r="G6" i="6" s="1"/>
  <c r="N19" i="7" l="1"/>
  <c r="G10" i="8" s="1"/>
  <c r="G12" i="5"/>
  <c r="G10" i="5"/>
  <c r="G9" i="5" l="1"/>
  <c r="M58" i="4"/>
  <c r="N55" i="4"/>
  <c r="N50" i="4"/>
  <c r="N44" i="4"/>
  <c r="N39" i="4"/>
  <c r="N20" i="4"/>
  <c r="M20" i="4"/>
  <c r="L20" i="4"/>
  <c r="L58" i="4" s="1"/>
  <c r="K20" i="4"/>
  <c r="K58" i="4" s="1"/>
  <c r="J20" i="4"/>
  <c r="J58" i="4" s="1"/>
  <c r="N6" i="4"/>
  <c r="N58" i="4" s="1"/>
  <c r="G26" i="3" l="1"/>
  <c r="F26" i="3"/>
  <c r="G16" i="3"/>
  <c r="F16" i="3"/>
  <c r="F10" i="3"/>
  <c r="F9" i="3"/>
  <c r="F8" i="3"/>
  <c r="F7" i="3"/>
  <c r="F6" i="3"/>
  <c r="G6" i="3" s="1"/>
  <c r="G36" i="2" l="1"/>
  <c r="F36" i="2"/>
  <c r="G26" i="2"/>
  <c r="F26" i="2"/>
  <c r="G16" i="2"/>
  <c r="F16" i="2"/>
  <c r="G6" i="2"/>
  <c r="F6" i="2"/>
  <c r="G15" i="1" l="1"/>
  <c r="G14" i="1"/>
  <c r="G13" i="1"/>
  <c r="G12" i="1"/>
  <c r="G11" i="1"/>
  <c r="G10" i="1"/>
  <c r="F10" i="1"/>
  <c r="E10" i="1"/>
  <c r="D10" i="1"/>
  <c r="C10" i="1"/>
  <c r="G9" i="1"/>
  <c r="G8" i="1"/>
</calcChain>
</file>

<file path=xl/sharedStrings.xml><?xml version="1.0" encoding="utf-8"?>
<sst xmlns="http://schemas.openxmlformats.org/spreadsheetml/2006/main" count="291" uniqueCount="142">
  <si>
    <t xml:space="preserve">Anlage: Übersicht Kosten- und Finanzierungsplan </t>
  </si>
  <si>
    <t xml:space="preserve">Bezeichnung </t>
  </si>
  <si>
    <t>Gesamt</t>
  </si>
  <si>
    <t>Ausgaben</t>
  </si>
  <si>
    <t>Laufende Ausgaben der OG (Overhead)</t>
  </si>
  <si>
    <t>Ausgaben der Operationellen Gruppe (OG) zur Durchführung des Innovationsvorhabens</t>
  </si>
  <si>
    <t>Gesamtausgaben der OG (brutto)</t>
  </si>
  <si>
    <t>Gesamtausgaben der OG (netto)</t>
  </si>
  <si>
    <t>Umsatzsteuer für die Ausgaben</t>
  </si>
  <si>
    <t>Eigenmittel</t>
  </si>
  <si>
    <t>Bare Eigenmittel (u. a. aufgenommene Kredite)</t>
  </si>
  <si>
    <t>Sachleistungen/Eigenleistungen</t>
  </si>
  <si>
    <t>Private Fremdmittel (Spenden, Sponsoring,…)</t>
  </si>
  <si>
    <t>Zuwendungen</t>
  </si>
  <si>
    <t>Öffentliche Fremdmittel</t>
  </si>
  <si>
    <t>Zuwendungen des ELER</t>
  </si>
  <si>
    <t>Anlage 2 zur Durchführung Ausgaben für Investitionen für kleine und mittlere Unternehmen (KMU)</t>
  </si>
  <si>
    <t xml:space="preserve">I. Planungskosten </t>
  </si>
  <si>
    <t xml:space="preserve">lfd. Nr. </t>
  </si>
  <si>
    <t>Beschreibung</t>
  </si>
  <si>
    <t>Vorname, Name</t>
  </si>
  <si>
    <t>Ausgaben netto</t>
  </si>
  <si>
    <t>Ausgaben brutto</t>
  </si>
  <si>
    <t>Ausgaben Gesamt
netto</t>
  </si>
  <si>
    <t>Ausgaben Gesamt
brutto</t>
  </si>
  <si>
    <t>(falls Liste nicht ausreicht, diese bitte erweitern)</t>
  </si>
  <si>
    <t>II. Errichtung, Erwerb (einschließlich Modernisierung) von unbeweglichem Vermögen</t>
  </si>
  <si>
    <t>III. Instrumente und Ausrüstung (Technik)</t>
  </si>
  <si>
    <t>IV. Kauf von Maschinen und Anlagen</t>
  </si>
  <si>
    <t>Anlage 1 zur Durchführung - Eigenleistungen / Sachleistungen</t>
  </si>
  <si>
    <t xml:space="preserve">I. Freiwillige Arbeit </t>
  </si>
  <si>
    <t>Stundensatz</t>
  </si>
  <si>
    <t>Voraussl. Anzahl der Stunden</t>
  </si>
  <si>
    <t>Summe</t>
  </si>
  <si>
    <t>II. Bereitstellung von Grundstücken oder Immobilien</t>
  </si>
  <si>
    <t>Wert
netto</t>
  </si>
  <si>
    <t>Wert
brutto</t>
  </si>
  <si>
    <t>Gesamt
netto</t>
  </si>
  <si>
    <t>Gesamt
brutto</t>
  </si>
  <si>
    <t>III. Sonstige Güter, Ausrüstungsgüter, Material oder Dienstleistungen - Marktwert abzüglich 20 %</t>
  </si>
  <si>
    <t>Anlage: Ausgabenplan je OG-Mitglied - Ausgaben der Operationellen Gruppe (OG) zur Durchführung des Innovationsvorhabens</t>
  </si>
  <si>
    <t>Position</t>
  </si>
  <si>
    <t>Bezeichnung der Kostengruppe</t>
  </si>
  <si>
    <t>Unterpunkte</t>
  </si>
  <si>
    <t>Ausgaben in EUR (Angabe der Bruttokosten, wenn die Förderung der MwSt. beantragt wird)</t>
  </si>
  <si>
    <t>1.1</t>
  </si>
  <si>
    <t>Direkte Personalausgaben zur Durchführung des EIP-Vorhabens</t>
  </si>
  <si>
    <t>Name Mitarbeiter/in</t>
  </si>
  <si>
    <t>Stunden- oder Monatsanzahl</t>
  </si>
  <si>
    <t>Leistungsgruppe</t>
  </si>
  <si>
    <t>Gesamtbetrag</t>
  </si>
  <si>
    <t>1.2</t>
  </si>
  <si>
    <r>
      <t xml:space="preserve">15%-Pauschale zur Abdeckung indirekter Kosten </t>
    </r>
    <r>
      <rPr>
        <vertAlign val="superscript"/>
        <sz val="11"/>
        <color rgb="FF000000"/>
        <rFont val="Arial"/>
        <family val="2"/>
      </rPr>
      <t>(1)</t>
    </r>
    <r>
      <rPr>
        <sz val="11"/>
        <color theme="1"/>
        <rFont val="Calibri"/>
        <family val="2"/>
        <scheme val="minor"/>
      </rPr>
      <t xml:space="preserve"> </t>
    </r>
  </si>
  <si>
    <t>entfällt bei Durchführungskosten</t>
  </si>
  <si>
    <t>3.1</t>
  </si>
  <si>
    <r>
      <t xml:space="preserve">Inanspruchnahme von externen Dienstleistungen </t>
    </r>
    <r>
      <rPr>
        <b/>
        <sz val="11"/>
        <color rgb="FF000000"/>
        <rFont val="Arial"/>
        <family val="2"/>
      </rPr>
      <t>Fremdpersonal</t>
    </r>
    <r>
      <rPr>
        <sz val="11"/>
        <color theme="1"/>
        <rFont val="Calibri"/>
        <family val="2"/>
        <scheme val="minor"/>
      </rPr>
      <t xml:space="preserve"> </t>
    </r>
  </si>
  <si>
    <t>Name des Auftragnehmers</t>
  </si>
  <si>
    <t>Anschrift des Auftragnehmers</t>
  </si>
  <si>
    <t>Kosten lt. Angebot</t>
  </si>
  <si>
    <t>3.2</t>
  </si>
  <si>
    <r>
      <t xml:space="preserve">Inanspruchnahme von externen Dienstleistungen </t>
    </r>
    <r>
      <rPr>
        <b/>
        <sz val="11"/>
        <color rgb="FF000000"/>
        <rFont val="Arial"/>
        <family val="2"/>
      </rPr>
      <t xml:space="preserve">extern beauftragte Analysen und Durchführbarkeitsstudien </t>
    </r>
    <r>
      <rPr>
        <b/>
        <vertAlign val="superscript"/>
        <sz val="11"/>
        <color rgb="FF000000"/>
        <rFont val="Arial"/>
        <family val="2"/>
      </rPr>
      <t>(2)</t>
    </r>
  </si>
  <si>
    <r>
      <t xml:space="preserve">Eigenleistungen / Sachleistungen </t>
    </r>
    <r>
      <rPr>
        <vertAlign val="superscript"/>
        <sz val="11"/>
        <color rgb="FF000000"/>
        <rFont val="Arial"/>
        <family val="2"/>
      </rPr>
      <t>(7)</t>
    </r>
  </si>
  <si>
    <t>Ausgaben für:</t>
  </si>
  <si>
    <t>Freiwillige Arbeit</t>
  </si>
  <si>
    <t>Bereitstellung von Grundstücken oder Immobilien</t>
  </si>
  <si>
    <t>Sonstige Güter, Ausrüstungsgüter, Material oder Dienstleistungen - Marktwert abzüglich 20 %</t>
  </si>
  <si>
    <t>5.1</t>
  </si>
  <si>
    <t xml:space="preserve">Ausgaben für Investitionen für kleine und mittlere Unternehmen (KMU) </t>
  </si>
  <si>
    <r>
      <t xml:space="preserve">Planungskosten </t>
    </r>
    <r>
      <rPr>
        <vertAlign val="superscript"/>
        <sz val="11"/>
        <color rgb="FF000000"/>
        <rFont val="Arial"/>
        <family val="2"/>
      </rPr>
      <t>(3)</t>
    </r>
  </si>
  <si>
    <t>Errichtung, Erwerb (einschließlich Modernisierung) von unbeweglichem Vermögen</t>
  </si>
  <si>
    <t>Instrumente und Ausrüstung (Technik)</t>
  </si>
  <si>
    <t>Kauf von Maschinen und Anlagen</t>
  </si>
  <si>
    <t>5.2</t>
  </si>
  <si>
    <t>Ausgaben für den Zukauf von Patenten, Rechten und Lizenzgebühren</t>
  </si>
  <si>
    <r>
      <t xml:space="preserve">Ausgaben für Untersuchungen, Analysen, Tests einschließlich Nutzungskosten für Maschinen und Geräte </t>
    </r>
    <r>
      <rPr>
        <vertAlign val="superscript"/>
        <sz val="11"/>
        <color rgb="FF000000"/>
        <rFont val="Arial"/>
        <family val="2"/>
      </rPr>
      <t>(4)</t>
    </r>
  </si>
  <si>
    <t>Gesamt:</t>
  </si>
  <si>
    <t>Fußnote (1):</t>
  </si>
  <si>
    <t>Unter die mit einer Pauschale abgedeckten indirekten Kosten fallen: Büromaterial, Reisekosten (ausgenommen Reisekosten für Veranstaltungen der Deutschen-Vernetzungsstelle (DVS), The European CAP (EU Common Agricultural Policy) Network oder sonstige Netzwerkveranstaltungen in Abstimmung mit  bzw. auf Einladung der  Regionalen Verwaltungsbehörde), Kopier-, Handy- und Telefonkosten, Kauf, Mietkosten für die Büros und Büroausstattung, geringwertige Wirtschaftsgüter (wie z.B. Speichermedien) sowie Energiekosten.</t>
  </si>
  <si>
    <t>Fußnote (2):</t>
  </si>
  <si>
    <t xml:space="preserve">Hierunter fallen ausschließlich Kosten für (von der OG) extern beauftragte Dienstleistungen (Fremdpersonal, extern beauftragte Analysen und Durchführbarkeitsstudien, Reisekosten nach Landesreisekostengesetz, Referenten)  zur eigentlichen Durchführung des EIP-Vorhabens. Hinweis: Bei extern vergebenen bzw. beauftragten Leistungen sind, je nach Auftraggeber, vergaberechtliche Bedingungen einzuhalten oder zur Kostenplausibilisierung Vergleichsangebote einzuholen und entsprechend zu dokumentieren. </t>
  </si>
  <si>
    <t>Fußnote (3):</t>
  </si>
  <si>
    <t>Kosten zur Bewertung der erwarteten Umweltauswirkungen wie bspw. Ausgaben für Architekten- und Ingenieurleistungen und Beratung sowie für Beratung zu ökologischer Nachhaltigkeit und wirtschaftlicher Tragfähigkeit, einschließlich Durchführbarkeitsstudien.</t>
  </si>
  <si>
    <t>Fußnote (4):</t>
  </si>
  <si>
    <t>Ausgaben für die Arbeit von Forschern im Kontext des Innovationsprojekts, projektbegleitende Untersuchungen (ggfs. auch von Mitgliedern der OG durchgeführt)</t>
  </si>
  <si>
    <t>Fußnote (7)</t>
  </si>
  <si>
    <t>Bitte Infos zu Eigenleistungen/Sachleistungen ausführen!</t>
  </si>
  <si>
    <t>Hinweis zu Personal-ausgaben:</t>
  </si>
  <si>
    <r>
      <rPr>
        <b/>
        <sz val="11"/>
        <color rgb="FF000000"/>
        <rFont val="Arial"/>
        <family val="2"/>
      </rPr>
      <t>Eigenleistungen/Sachleistungen/Bereitstellung von Gütern, Ausrüstungsgüter, Material und Dienstleistungen können wie folgt gefördert werden:</t>
    </r>
    <r>
      <rPr>
        <sz val="11"/>
        <color theme="1"/>
        <rFont val="Calibri"/>
        <family val="2"/>
        <scheme val="minor"/>
      </rPr>
      <t xml:space="preserve">
</t>
    </r>
    <r>
      <rPr>
        <sz val="11"/>
        <color theme="1"/>
        <rFont val="Arial"/>
        <family val="2"/>
      </rPr>
      <t xml:space="preserve">
- Bereitstellung von Grundstücken oder Immobilien - Wert ist von unabhängiger Stelle zu bescheinigen
- Sonstige Güter, Ausrüstungsgüter, Material oder Dienstleistungen - Marktwert abzüglich 20 %
- Die öffentliche Unterstützung darf bei Abschluss des Vorhabens nicht über den förderfähigen Gesamtausgaben abzüglich der Sachleistungen liegen.
- Der Anteil freiwilliger Leistungen darf max. 40 % der förderfähigen Ausgaben betragen.</t>
    </r>
    <r>
      <rPr>
        <sz val="11"/>
        <color theme="1"/>
        <rFont val="Calibri"/>
        <family val="2"/>
        <scheme val="minor"/>
      </rPr>
      <t xml:space="preserve">
</t>
    </r>
    <r>
      <rPr>
        <i/>
        <sz val="11"/>
        <color rgb="FF000000"/>
        <rFont val="Arial"/>
        <family val="2"/>
      </rPr>
      <t xml:space="preserve">Vorberhaltlich möglicher Änderungen: </t>
    </r>
    <r>
      <rPr>
        <b/>
        <sz val="11"/>
        <color rgb="FF000000"/>
        <rFont val="Arial"/>
        <family val="2"/>
      </rPr>
      <t xml:space="preserve">Freiwillige Arbeit
</t>
    </r>
    <r>
      <rPr>
        <sz val="11"/>
        <rFont val="Arial"/>
        <family val="2"/>
      </rPr>
      <t>Eigene Arbeitsleistungen von nicht sozialversicherungspflichtig entlohnten Mitgliedern einer OG können nach den jeweils geltenden Stundensätzen der Standardeinheitskosten für Personalausgaben für private Beschäftigte nach „Leistungsgruppe 3 – Fachkräfte“ (34 Euro Stand ab 01. Juli 2022) abgerechnet werden, sofern der Bewilligungsstelle die erforderlichen Qualifikationsnachweise vorgelegt werden. 
Für nicht entlohnte an- und ungelernte Mitarbeiter/innen (Leistungsgruppe 4) gilt die Anwendung der Regelung der so genannten „Freiwilligen Arbeit“: Solche Arbeitsleistungen von Mitgliedern der OG können nur über die geltenden Stundensätze im Rahmen der so genannten „Freiwilligen Arbeit“ entlohnt werden. Der derzeitige Stundensatz hierfür beträgt 15 Euro (Leistungsgruppe 4 abzgl. 20 %; Stand ab 01. Juli 2022).</t>
    </r>
  </si>
  <si>
    <r>
      <rPr>
        <i/>
        <sz val="11"/>
        <color rgb="FF000000"/>
        <rFont val="Arial"/>
        <family val="2"/>
      </rPr>
      <t xml:space="preserve">Vorberhaltlich möglicher Änderungen: </t>
    </r>
    <r>
      <rPr>
        <b/>
        <sz val="11"/>
        <color rgb="FF000000"/>
        <rFont val="Arial"/>
        <family val="2"/>
      </rPr>
      <t xml:space="preserve">Für Bewilligungen ab dem 01. Januar 2019 werden förderfähige „direkte Personalausgaben“ des Zuwendungsempfängers ausschließlich über Standardeinheitskosten/Pauschalen abgerechnet. Maßgeblich ist das Konzept "Standardeinheitskosten zur Abrechnung von Personalausgaben sowie „freiwilliger Arbeit“, das  jährlich aktualisiert und auf der Webseite www.eler-eulle.rlp.de veröffentlicht wird. </t>
    </r>
    <r>
      <rPr>
        <sz val="11"/>
        <color theme="1"/>
        <rFont val="Arial"/>
        <family val="2"/>
      </rPr>
      <t xml:space="preserve">
Im Rahmen der Antragstellung sind die vorhabenbezogenen Tätigkeiten so zu beschreiben, dass Ziele, Kompetenzen und Aufgaben der Tätigkeit hinreichend dargestellt werden und der/die in dem Vorhaben Beschäftigte einer von vier vorgesehenen Leistungsgruppen spätestens zum Zeitpunkt der Bewilligung zugeordnet werden kann. Entsprechende Unterlagen (z.B. Arbeitsvertrag, Stellenbeschreibung, Qualifikationsnachweise) sind spätestens mit dem Förderantrag einzureichen. Dabei können für eine Vollzeitkraft maximal 1.720 Stunden  für die Dauer von 12 Monaten veranschlagt werden.
Die in einem Vorhaben bewilligten Standardeinheitskostensätze gelten für den gesamten Bewilligungszeitraum. Eine Anpassung innerhalb der Laufzeit des Vorhabens erfolgt in Übereinstimmung mit den Leitlinien für vereinfachte Kostenoptionen (VKO) nicht. Die Standardeinheitskostensätze decken die Lohnausgaben einschließlich aller Lohnnebenkosten ab (inklusive vertraglicher oder tariflicher Zusatzleistungen (z.B. Urlaubs- und Weihnachtsgeld) sowie Lohnnebenkosten). Die Standardeinheitskostensätze werden jährlich angepasst. Sie gelten jeweils vom 01. Juli eines Jahres bis zum 30. Juni des Folgejahres für alle Bewilligungen in diesem Zeitraum und für die gesamte Laufzeit der in diesem Zeitraum bewilligten Vorhaben (Förderzeitraum). </t>
    </r>
    <r>
      <rPr>
        <b/>
        <sz val="11"/>
        <color rgb="FF000000"/>
        <rFont val="Arial"/>
        <family val="2"/>
      </rPr>
      <t>Mit der Anwendung dieser vereinfachten Kostenoptionen ist es nicht mehr länger erforderlich, jede Ausgabe, die der Zuwendungsempfänger mit dem Antrag zur Auszahlung der Zuwendung beantragt, bis zu den einzelnen Buchungsbelegen und Nachweisen zurückzuverfolgen. Der Nachweis des vorherigen Zahlungsflusses entfällt.</t>
    </r>
    <r>
      <rPr>
        <sz val="11"/>
        <color theme="1"/>
        <rFont val="Arial"/>
        <family val="2"/>
      </rPr>
      <t xml:space="preserve">
</t>
    </r>
    <r>
      <rPr>
        <b/>
        <sz val="11"/>
        <color rgb="FF000000"/>
        <rFont val="Arial"/>
        <family val="2"/>
      </rPr>
      <t xml:space="preserve">Direkte Personalkosten </t>
    </r>
    <r>
      <rPr>
        <sz val="11"/>
        <color theme="1"/>
        <rFont val="Arial"/>
        <family val="2"/>
      </rPr>
      <t>= Förderfähige direkte Personalkosten sind im Rahmen des Antrags- und Bewilligungsverfahrens grundsätzlich anerkannte zuwendungsfähige Ausgaben für eigenes, entlohntes Personal des Zuwendungsempfängers.</t>
    </r>
  </si>
  <si>
    <t>Anlage: Kostengruppen - Ausgaben der Operationellen Gruppe (OG) für die Durchführung des Innovationsvorhabens</t>
  </si>
  <si>
    <r>
      <t xml:space="preserve">Direkte Personalausgaben zur Durchführung des EIP-Vorhabens einschließlich der 15%-Pauschale zur Abdeckung indirekter Kosten </t>
    </r>
    <r>
      <rPr>
        <vertAlign val="superscript"/>
        <sz val="11"/>
        <color rgb="FF000000"/>
        <rFont val="Arial"/>
        <family val="2"/>
      </rPr>
      <t xml:space="preserve">(1) </t>
    </r>
  </si>
  <si>
    <t>entfällt für M 16.2</t>
  </si>
  <si>
    <r>
      <t xml:space="preserve">Inanspruchnahme von externen Dienstleistungen (Fremdpersonal, extern beauftragte Analysen und Durchführbarkeitsstudien, Reisekosten nach Landesreisekostengesetz, Referenten) </t>
    </r>
    <r>
      <rPr>
        <vertAlign val="superscript"/>
        <sz val="11"/>
        <color rgb="FF000000"/>
        <rFont val="Arial"/>
        <family val="2"/>
      </rPr>
      <t>(2)</t>
    </r>
  </si>
  <si>
    <r>
      <t xml:space="preserve">Eigenleistungen / Sachleistungen </t>
    </r>
    <r>
      <rPr>
        <vertAlign val="superscript"/>
        <sz val="11"/>
        <color rgb="FF000000"/>
        <rFont val="Arial"/>
        <family val="2"/>
      </rPr>
      <t>(3)</t>
    </r>
  </si>
  <si>
    <t>Ausgaben für Investitionen für Kleine und mittlere Unternehmen (KMU) einschließlich Ausgaben für den Zukauf von Patenten, Rechten und Lizenzgebühren</t>
  </si>
  <si>
    <t xml:space="preserve">Sachkosten einschließlich Ausgaben für interne Untersuchungen, Analysen, Tests einschließlich Nutzungskosten für Maschinen und Geräte </t>
  </si>
  <si>
    <t>Ausgaben der Operationellen Gruppe (OG) für die Durchführung des Innovationsvorhabens</t>
  </si>
  <si>
    <t>Unter die mit einer Pauschale abgedeckten indirekten Kosten fallen: Büromaterial, Reisekosten (ausgenommen Reisekosten für Veranstaltungen der Deutschen-Vernetzungsstelle (DVS), The European CAP (EU Common Agricultural Policy) Network oder sonstige Netzwerkveranstaltungen in Abstimmung mit  bzw. auf Einladung der Regionalen Verwaltungsbehörde), Kopier-, Handy- und Telefonkosten, Kauf, Mietkosten für die Büros und Büroausstattung, geringwertige Wirtschaftsgüter (wie z.B. Speichermedien) sowie Energiekosten.</t>
  </si>
  <si>
    <t xml:space="preserve">Hierunter fallen ausschließlich Kosten für (von der OG) extern beauftragte Dienstleistungen (Fremdpersonal, extern beauftragte Analysen und Durchführbarkeitsstudien, Reisekosten nach Landesreisekostengesetz, Referenten)  zur eigentlichen Vorhabendurchführung. Hinweis: Bei extern vergebenen bzw. beauftragten Leistungen sind, je nach Auftraggeber, vergaberechtliche Bedingungen einzuhalten oder zur Kostenplausibilisierung Vergleichsangebote einzuholen und entsprechend zu dokumentieren. </t>
  </si>
  <si>
    <t>Fußnote (3)</t>
  </si>
  <si>
    <r>
      <rPr>
        <b/>
        <sz val="11"/>
        <color rgb="FF000000"/>
        <rFont val="Arial"/>
        <family val="2"/>
      </rPr>
      <t>Eigenleistungen/Sachleistungen/Bereitstellung von Gütern, Ausrüstungsgüter, Material und Dienstleistungen können wie folgt gefördert werden:</t>
    </r>
    <r>
      <rPr>
        <sz val="11"/>
        <color theme="1"/>
        <rFont val="Arial"/>
        <family val="2"/>
      </rPr>
      <t xml:space="preserve">
- Bereitstellung von Grundstücken oder Immobilien - Wert ist von unabhängiger Stelle zu bescheinigen
- Sonstige Güter, Ausrüstungsgüter, Material oder Dienstleistungen - Marktwert abzüglich 20 %
- Die öffentliche Unterstützung darf bei Abschluss des Vorhabens nicht über den förderfähigen Gesamtausgaben abzüglich der Sachleistungen liegen.
- Der Anteil freiwilliger Leistungen darf max. 40 % der förderfähigen Ausgaben betragen.
</t>
    </r>
    <r>
      <rPr>
        <i/>
        <sz val="11"/>
        <color rgb="FF000000"/>
        <rFont val="Arial"/>
        <family val="2"/>
      </rPr>
      <t xml:space="preserve">Vorberhaltlich möglicher Änderungen: </t>
    </r>
    <r>
      <rPr>
        <b/>
        <sz val="11"/>
        <color rgb="FF000000"/>
        <rFont val="Arial"/>
        <family val="2"/>
      </rPr>
      <t xml:space="preserve">Freiwillige Arbeit
</t>
    </r>
    <r>
      <rPr>
        <sz val="11"/>
        <rFont val="Arial"/>
        <family val="2"/>
      </rPr>
      <t>Eigene Arbeitsleistungen von nicht sozialversicherungspflichtig entlohnten Mitgliedern einer OG können nach den jeweils geltenden Stundensätzen der Standardeinheitskosten für Personalausgaben für private Beschäftigte nach „Leistungsgruppe 3 – Fachkräfte“ (34 Euro Stand ab 01. Juli 2022) abgerechnet werden, sofern der Bewilligungsstelle die erforderlichen Qualifikationsnachweise vorgelegt werden. 
Für nicht entlohnte an- und ungelernte Mitarbeiter/innen (Leistungsgruppe 4) gilt die Anwendung der Regelung der so genannten „Freiwilligen Arbeit“: Solche Arbeitsleistungen von Mitgliedern der OG können nur über die geltenden Stundensätze im Rahmen der so genannten „Freiwilligen Arbeit“ entlohnt werden. Der derzeitige Stundensatz hierfür beträgt 15 Euro (Leistungsgruppe 4 abzgl. 20 %; Stand ab 01. Juli 2022).</t>
    </r>
  </si>
  <si>
    <r>
      <rPr>
        <i/>
        <sz val="11"/>
        <color rgb="FF000000"/>
        <rFont val="Arial"/>
        <family val="2"/>
      </rPr>
      <t>Vorberhaltlich möglicher Änderungen:</t>
    </r>
    <r>
      <rPr>
        <b/>
        <sz val="11"/>
        <color rgb="FF000000"/>
        <rFont val="Arial"/>
        <family val="2"/>
      </rPr>
      <t xml:space="preserve"> Für Bewilligungen ab dem 01. Januar 2019 werden förderfähige „direkte Personalausgaben“ des Zuwendungsempfängers ausschließlich über Standardeinheitskosten/Pauschalen abgerechnet. Maßgeblich ist das Konzept "Standardeinheitskosten zur Abrechnung von Personalausgaben sowie „freiwilliger Arbeit“, das  jährlich aktualisiert und auf der Webseite www.eler-eulle.rlp.de veröffentlicht wird. </t>
    </r>
    <r>
      <rPr>
        <sz val="11"/>
        <color theme="1"/>
        <rFont val="Arial"/>
        <family val="2"/>
      </rPr>
      <t xml:space="preserve">
Im Rahmen der Antragstellung sind die vorhabenbezogenen Tätigkeiten so zu beschreiben, dass Ziele, Kompetenzen und Aufgaben der Tätigkeit hinreichend dargestellt werden und der/die in dem Vorhaben Beschäftigte einer von vier vorgesehenen Leistungsgruppen spätestens zum Zeitpunkt der Bewilligung zugeordnet werden kann. Entsprechende Unterlagen (z.B. Arbeitsvertrag, Stellenbeschreibung, Qualifikationsnachweise) sind spätestens mit dem Förderantrag einzureichen. Dabei können für eine Vollzeitkraft maximal 1.720 Stunden für die Dauer von 12 Monaten veranschlagt werden. 
Die in einem Vorhaben bewilligten Standardeinheitskostensätze gelten für den gesamten Bewilligungszeitraum. Eine Anpassung innerhalb der Laufzeit des Vorhabens erfolgt in Übereinstimmung mit den Leitlinien für vereinfachte Kostenoptionen (VKO) nicht. Die Standardeinheitskostensätze decken die Lohnausgaben einschließlich aller Lohnnebenkosten ab (inklusive vertraglicher oder tariflicher Zusatzleistungen (z.B. Urlaubs- und Weihnachtsgeld) sowie Lohnnebenkosten). Die Standardeinheitskostensätze werden jährlich angepasst. Sie gelten jeweils vom 01. Juli eines Jahres bis zum 30. Juni des Folgejahres für alle Bewilligungen in diesem Zeitraum und für die gesamte Laufzeit der in diesem Zeitraum bewilligten Vorhaben (Förderzeitraum). </t>
    </r>
    <r>
      <rPr>
        <b/>
        <sz val="11"/>
        <color rgb="FF000000"/>
        <rFont val="Arial"/>
        <family val="2"/>
      </rPr>
      <t>Mit der Anwendung dieser vereinfachten Kostenoptionen ist es nicht mehr länger erforderlich, jede Ausgabe, die der Zuwendungsempfänger mit dem Antrag zur Auszahlung der Zuwendung beantragt, bis zu den einzelnen Buchungsbelegen und Nachweisen zurückzuverfolgen. Der Nachweis des vorherigen Zahlungsflusses entfällt.</t>
    </r>
    <r>
      <rPr>
        <sz val="11"/>
        <color theme="1"/>
        <rFont val="Arial"/>
        <family val="2"/>
      </rPr>
      <t xml:space="preserve">
</t>
    </r>
    <r>
      <rPr>
        <b/>
        <sz val="11"/>
        <color rgb="FF000000"/>
        <rFont val="Arial"/>
        <family val="2"/>
      </rPr>
      <t>Direkte Personalkosten</t>
    </r>
    <r>
      <rPr>
        <sz val="11"/>
        <color theme="1"/>
        <rFont val="Arial"/>
        <family val="2"/>
      </rPr>
      <t xml:space="preserve"> = Förderfähige direkte Personalkosten sind im Rahmen des Antrags- und Bewilligungsverfahrens grundsätzlich anerkannte zuwendungsfähige Ausgaben für eigenes, entlohntes Personal des Zuwendungsempfängers. </t>
    </r>
  </si>
  <si>
    <t>Anlage zu Overhead - Eigenleistungen/ Sachleistungen</t>
  </si>
  <si>
    <t>Anlage: Ausgabenplan je OG-Mitglied - Laufende Ausgaben der Operationellen Gruppe (OG)</t>
  </si>
  <si>
    <t>Direkte Personalausgaben zur Koordination des EIP-Vorhabens</t>
  </si>
  <si>
    <t>2.1</t>
  </si>
  <si>
    <r>
      <t xml:space="preserve">Reisekosten </t>
    </r>
    <r>
      <rPr>
        <vertAlign val="superscript"/>
        <sz val="11"/>
        <color rgb="FF000000"/>
        <rFont val="Arial"/>
        <family val="2"/>
      </rPr>
      <t>(2)</t>
    </r>
    <r>
      <rPr>
        <sz val="11"/>
        <color theme="1"/>
        <rFont val="Calibri"/>
        <family val="2"/>
        <scheme val="minor"/>
      </rPr>
      <t/>
    </r>
  </si>
  <si>
    <t>2.2</t>
  </si>
  <si>
    <r>
      <t xml:space="preserve">Finanzkosten </t>
    </r>
    <r>
      <rPr>
        <vertAlign val="superscript"/>
        <sz val="11"/>
        <color rgb="FF000000"/>
        <rFont val="Arial"/>
        <family val="2"/>
      </rPr>
      <t>(3)</t>
    </r>
  </si>
  <si>
    <t>2.3</t>
  </si>
  <si>
    <r>
      <t xml:space="preserve">Netzwerkkosten </t>
    </r>
    <r>
      <rPr>
        <vertAlign val="superscript"/>
        <sz val="11"/>
        <color rgb="FF000000"/>
        <rFont val="Arial"/>
        <family val="2"/>
      </rPr>
      <t>(4)</t>
    </r>
  </si>
  <si>
    <t>2.4</t>
  </si>
  <si>
    <t xml:space="preserve">Ausgaben für die Öffentlichkeitsarbeit einschließlich Veranstaltungen </t>
  </si>
  <si>
    <t>Kosten</t>
  </si>
  <si>
    <t>Öffentlichkeitsarbeit:</t>
  </si>
  <si>
    <t>Veranstaltung(en):</t>
  </si>
  <si>
    <t>2.5</t>
  </si>
  <si>
    <r>
      <t>Schulungskosten für Mitglieder</t>
    </r>
    <r>
      <rPr>
        <vertAlign val="superscript"/>
        <sz val="11"/>
        <color rgb="FF000000"/>
        <rFont val="Arial"/>
        <family val="2"/>
      </rPr>
      <t xml:space="preserve"> (5)</t>
    </r>
  </si>
  <si>
    <r>
      <t xml:space="preserve">Inanspruchnahme von externen Dienstleistungen </t>
    </r>
    <r>
      <rPr>
        <b/>
        <sz val="11"/>
        <color rgb="FF000000"/>
        <rFont val="Arial"/>
        <family val="2"/>
      </rPr>
      <t xml:space="preserve">extern beauftragte Analysen und Durchführbarkeitsstudien </t>
    </r>
    <r>
      <rPr>
        <b/>
        <vertAlign val="superscript"/>
        <sz val="11"/>
        <color rgb="FF000000"/>
        <rFont val="Arial"/>
        <family val="2"/>
      </rPr>
      <t>(6)</t>
    </r>
  </si>
  <si>
    <t>Laufende Ausgaben der Operationellen Gruppe (OG)</t>
  </si>
  <si>
    <t>Unter die mit einer Pauschale abgedeckten indirekten Kosten fallen: Büromaterial, Reisekosten (ausgenommen Reisekosten für Veranstaltungen der Deutschen-Vernetzungsstelle (DVS), The European CAP (EU Common Agricultural Policy) Network oder sonstige Netzwerkveranstaltungen in Abstimmung mit  bzw. auf Einladung der  Regionalen Verwaltungsbehörde), Kopier-, Handy- und Telefonkosten, Kauf, Mietkosten für die Büros und Büroausstattung, geringwertige Wirtschaftsgüter (wie z.B. Speichermedien), Energiekosten sowie Kosten für interne Sitzungen der OG.</t>
  </si>
  <si>
    <t>Ausschließlich Kosten für Reisen zu Veranstaltungen der DVS, ENRD oder sonstigen Netzwerkveranstaltungen in Abstimmung mit  bzw. auf Einladung der Regionalen Verwaltungsbehörde.</t>
  </si>
  <si>
    <t>Zinsen für eine Kreditaufnahme zur Realisierung des Vorhabens</t>
  </si>
  <si>
    <t>Kosten für bspw. die Organisation und Durchführung eines Treffens/Austauschs verschiedener Operationeller Gruppen</t>
  </si>
  <si>
    <t>Fußnote (5):</t>
  </si>
  <si>
    <t>Beispielsweise Kosten für Referenten</t>
  </si>
  <si>
    <t>Fußnote (6):</t>
  </si>
  <si>
    <t>Hinweis zu 
Personalausgaben:</t>
  </si>
  <si>
    <r>
      <t xml:space="preserve">Hierunter fallen ausschließlich Kosten für (von der OG) </t>
    </r>
    <r>
      <rPr>
        <b/>
        <sz val="11"/>
        <color rgb="FF000000"/>
        <rFont val="Arial"/>
        <family val="2"/>
      </rPr>
      <t>extern beauftragte</t>
    </r>
    <r>
      <rPr>
        <sz val="11"/>
        <color theme="1"/>
        <rFont val="Arial"/>
        <family val="2"/>
      </rPr>
      <t xml:space="preserve"> vorhabenbezogene Analysen und Durchführbarkeitsstudien, die die eigentliche </t>
    </r>
    <r>
      <rPr>
        <b/>
        <sz val="11"/>
        <color rgb="FF000000"/>
        <rFont val="Arial"/>
        <family val="2"/>
      </rPr>
      <t>Durchführung des EIP-Vorhabens vorbereiten</t>
    </r>
    <r>
      <rPr>
        <sz val="11"/>
        <color theme="1"/>
        <rFont val="Arial"/>
        <family val="2"/>
      </rPr>
      <t xml:space="preserve">. Hinweis: Bei extern vergebenen bzw. beauftragten Leistungen sind, je nach Auftraggeber, vergaberechtliche Bedingungen einzuhalten oder zur Kostenplausibilisierung Vergleichsangebote einzuholen und entsprechend zu dokumentieren. </t>
    </r>
  </si>
  <si>
    <r>
      <rPr>
        <i/>
        <sz val="11"/>
        <color rgb="FF000000"/>
        <rFont val="Arial"/>
        <family val="2"/>
      </rPr>
      <t>Vorberhaltlich möglicher Änderungen:</t>
    </r>
    <r>
      <rPr>
        <b/>
        <sz val="11"/>
        <color rgb="FF000000"/>
        <rFont val="Arial"/>
        <family val="2"/>
      </rPr>
      <t xml:space="preserve"> Für Bewilligungen ab dem 01. Januar 2019 werden förderfähige „direkte Personalausgaben“ des Zuwendungsempfängers ausschließlich über Standardeinheitskosten/Pauschalen abgerechnet. Maßgeblich ist das Konzept "Standardeinheitskosten zur Abrechnung von Personalausgaben sowie „freiwilliger Arbeit“, das  jährlich aktualisiert und auf der Webseite www.eler-eulle.rlp.de veröffentlicht wird. </t>
    </r>
    <r>
      <rPr>
        <sz val="11"/>
        <color theme="1"/>
        <rFont val="Arial"/>
        <family val="2"/>
      </rPr>
      <t xml:space="preserve">
Im Rahmen der Antragstellung sind die vorhabenbezogenen Tätigkeiten so zu beschreiben, dass Ziele, Kompetenzen und Aufgaben der Tätigkeit hinreichend dargestellt werden und der/die in dem Vorhaben Beschäftigte einer von vier vorgesehenen Leistungsgruppen spätestens zum Zeitpunkt der Bewilligung zugeordnet werden kann. Entsprechende Unterlagen (z.B. Arbeitsvertrag, Stellenbeschreibung, Qualifikationsnachweise) sind spätestens mit dem Förderantrag einzureichen. Dabei können für eine Vollzeitkraft maximal 1.720 Stunden für die Dauer von 12 Monaten veranschlagt werden. 
Die in einem Vorhaben bewilligten Standardeinheitskostensätze gelten für den gesamten Bewilligungszeitraum. Eine Anpassung innerhalb der Laufzeit des Vorhabens erfolgt in Übereinstimmung mit den Leitlinien für vereinfachte Kostenoptionen (VKO) nicht. Die Standardeinheitskostensätze decken die Lohnausgaben einschließlich aller Lohnnebenkosten ab (inklusive vertraglicher oder tariflicher Zusatzleistungen (z.B. Urlaubs- und Weihnachtsgeld) sowie Lohnnebenkosten). Die Standardeinheitskostensätze werden jährlich angepasst. Sie gelten jeweils vom 01. Juli eines Jahres bis zum 30. Juni des Folgejahres für alle Bewilligungen in diesem Zeitraum und für die gesamte Laufzeit der in diesem Zeitraum bewilligten Vorhaben (Förderzeitraum). </t>
    </r>
    <r>
      <rPr>
        <b/>
        <sz val="11"/>
        <color rgb="FF000000"/>
        <rFont val="Arial"/>
        <family val="2"/>
      </rPr>
      <t>Mit der Anwendung dieser vereinfachten Kostenoptionen ist es nicht mehr länger erforderlich, jede Ausgabe, die der Zuwendungsempfänger mit dem Antrag zur Auszahlung der Zuwendung beantragt, bis zu den einzelnen Buchungsbelegen und Nachweisen zurückzuverfolgen. Der Nachweis des vorherigen Zahlungsflusses entfällt.</t>
    </r>
    <r>
      <rPr>
        <sz val="11"/>
        <color theme="1"/>
        <rFont val="Arial"/>
        <family val="2"/>
      </rPr>
      <t xml:space="preserve">
</t>
    </r>
    <r>
      <rPr>
        <b/>
        <sz val="11"/>
        <color rgb="FF000000"/>
        <rFont val="Arial"/>
        <family val="2"/>
      </rPr>
      <t>Direkte Personalkosten</t>
    </r>
    <r>
      <rPr>
        <sz val="11"/>
        <color theme="1"/>
        <rFont val="Arial"/>
        <family val="2"/>
      </rPr>
      <t xml:space="preserve"> = Förderfähige direkte Personalkosten sind im Rahmen des Antrags- und Bewilligungsverfahrens grundsätzlich anerkannte zuwendungsfähige Ausgaben für eigenes, entlohntes Personal des Zuwendungsempfängers.</t>
    </r>
  </si>
  <si>
    <t>Anlage: Kostengruppen - Laufende Ausgaben der Operationellen Gruppe (OG)</t>
  </si>
  <si>
    <t>Ausgaben in EUR 
(Angabe der Bruttokosten, wenn die Förderung der MwSt. beantragt wird)</t>
  </si>
  <si>
    <r>
      <t xml:space="preserve">Direkte Personalausgaben zur Koordination des EIP-Vorhabens einschließlich der 15%-Pauschale zur Abdeckung indirekter Kosten </t>
    </r>
    <r>
      <rPr>
        <vertAlign val="superscript"/>
        <sz val="11"/>
        <color rgb="FF000000"/>
        <rFont val="Arial"/>
        <family val="2"/>
      </rPr>
      <t xml:space="preserve">(1) </t>
    </r>
  </si>
  <si>
    <r>
      <t xml:space="preserve">Inanspruchnahme von externen Dienstleistungen (Fremdpersonal, extern beauftragte Analysen und Durchführbarkeitsstudien) </t>
    </r>
    <r>
      <rPr>
        <vertAlign val="superscript"/>
        <sz val="11"/>
        <color rgb="FF000000"/>
        <rFont val="Arial"/>
        <family val="2"/>
      </rPr>
      <t>(6)</t>
    </r>
  </si>
  <si>
    <t>Laufende Ausgaben der Zusammenarbeit</t>
  </si>
  <si>
    <t>Unter die mit einer Pauschale abgedeckten indirekten Kosten fallen: Büromaterial, Reisekosten (ausgenommen Reisekosten für Veranstaltungen der Deutschen-Vernetzungsstelle (DVS), The European Network for Rural Development (ENRD) oder sonstige Netzwerkveranstaltungen in Abstimmung mit  bzw. auf Einladung der Regionalen Verwaltungsbehörde), Kopier-, Handy- und Telefonkosten, Kauf, Mietkosten für die Büros und Büroausstattung, geringwertige Wirtschaftsgüter (wie z.B. Speichermedien), Energiekosten sowie Kosten für interne Sitzungen der OG.</t>
  </si>
  <si>
    <t>Ausschließlich Kosten für Reisen zu Veranstaltungen der DVS, ENRD oder sonstigen Netzwerkveranstaltungen in Abstimmung mit  bzw. auf Einladung der Regionalen Verwaltungsbehörde</t>
  </si>
  <si>
    <t xml:space="preserve">Kosten für bspw. die Organisation und Durchführung eines Treffens/Austauschs verschiedener Operationeller Gruppen </t>
  </si>
  <si>
    <r>
      <t xml:space="preserve">Reisekosten </t>
    </r>
    <r>
      <rPr>
        <vertAlign val="superscript"/>
        <sz val="11"/>
        <color rgb="FF000000"/>
        <rFont val="Arial"/>
        <family val="2"/>
      </rPr>
      <t>(2)</t>
    </r>
    <r>
      <rPr>
        <sz val="11"/>
        <color theme="1"/>
        <rFont val="Arial"/>
        <family val="2"/>
      </rPr>
      <t xml:space="preserve">, Finanzkosten </t>
    </r>
    <r>
      <rPr>
        <vertAlign val="superscript"/>
        <sz val="11"/>
        <color rgb="FF000000"/>
        <rFont val="Arial"/>
        <family val="2"/>
      </rPr>
      <t>(3)</t>
    </r>
    <r>
      <rPr>
        <sz val="11"/>
        <color theme="1"/>
        <rFont val="Arial"/>
        <family val="2"/>
      </rPr>
      <t xml:space="preserve">, Netzwerkkosten </t>
    </r>
    <r>
      <rPr>
        <vertAlign val="superscript"/>
        <sz val="11"/>
        <color rgb="FF000000"/>
        <rFont val="Arial"/>
        <family val="2"/>
      </rPr>
      <t>(4)</t>
    </r>
    <r>
      <rPr>
        <sz val="11"/>
        <color theme="1"/>
        <rFont val="Arial"/>
        <family val="2"/>
      </rPr>
      <t xml:space="preserve">, Ausgaben für die Öffentlichkeitsarbeit einschließlich Veranstaltungen, Schulungskosten für Mitglieder </t>
    </r>
    <r>
      <rPr>
        <vertAlign val="superscript"/>
        <sz val="11"/>
        <color rgb="FF000000"/>
        <rFont val="Arial"/>
        <family val="2"/>
      </rPr>
      <t>(5)</t>
    </r>
  </si>
  <si>
    <r>
      <t xml:space="preserve">Hierunter fallen ausschließlich Kosten für (von der OG) </t>
    </r>
    <r>
      <rPr>
        <b/>
        <sz val="11"/>
        <color rgb="FF000000"/>
        <rFont val="Arial"/>
        <family val="2"/>
      </rPr>
      <t>extern beauftragte</t>
    </r>
    <r>
      <rPr>
        <sz val="11"/>
        <color theme="1"/>
        <rFont val="Arial"/>
        <family val="2"/>
      </rPr>
      <t xml:space="preserve"> vorhabenbezogene Analysen und Durchführbarkeitsstudien, die die eigentliche </t>
    </r>
    <r>
      <rPr>
        <b/>
        <sz val="11"/>
        <color rgb="FF000000"/>
        <rFont val="Arial"/>
        <family val="2"/>
      </rPr>
      <t>Vorhabendurchführung vorbereiten</t>
    </r>
    <r>
      <rPr>
        <sz val="11"/>
        <color theme="1"/>
        <rFont val="Arial"/>
        <family val="2"/>
      </rPr>
      <t xml:space="preserve">. Hinweis: Bei extern vergebenen bzw. beauftragten Leistungen sind, je nach Auftraggeber, vergaberechtliche Bedingungen einzuhalten oder zur Kostenplausibilisierung Vergleichsangebote einzuholen und entsprechend zu dokumentieren. </t>
    </r>
  </si>
  <si>
    <r>
      <rPr>
        <i/>
        <sz val="11"/>
        <color rgb="FF000000"/>
        <rFont val="Arial"/>
        <family val="2"/>
      </rPr>
      <t>Vorbehaltlich möglicher Änderungen:</t>
    </r>
    <r>
      <rPr>
        <b/>
        <sz val="11"/>
        <color rgb="FF000000"/>
        <rFont val="Arial"/>
        <family val="2"/>
      </rPr>
      <t xml:space="preserve"> Für Bewilligungen ab dem 01. Januar 2019 werden förderfähige „direkte Personalausgaben“ des Zuwendungsempfängers ausschließlich über Standardeinheitskosten/Pauschalen abgerechnet. Maßgeblich ist das Konzept "Standardeinheitskosten zur Abrechnung von Personalausgaben sowie „freiwilliger Arbeit“, das  jährlich aktualisiert und auf der Webseite www.eler-eulle.rlp.de veröffentlicht wird. </t>
    </r>
    <r>
      <rPr>
        <sz val="11"/>
        <color theme="1"/>
        <rFont val="Arial"/>
        <family val="2"/>
      </rPr>
      <t xml:space="preserve">
Im Rahmen der Antragstellung sind die vorhabenbezogenen Tätigkeiten so zu beschreiben, dass Ziele, Kompetenzen und Aufgaben der Tätigkeit hinreichend dargestellt werden und der/die in dem Vorhaben Beschäftigte einer von vier vorgesehenen Leistungsgruppen spätestens zum Zeitpunkt der Bewilligung zugeordnet werden kann. Entsprechende Unterlagen (z.B. Arbeitsvertrag, Stellenbeschreibung, Qualifikationsnachweise) sind spätestens mit dem Förderantrag einzureichen. Dabei können für eine Vollzeitkraft maximal 1.720 Stunden für die Dauer von 12 Monaten veranschlagt werden. 
Die in einem Vorhaben bewilligten Standardeinheitskostensätze gelten für den gesamten Bewilligungszeitraum. Eine Anpassung innerhalb der Laufzeit des Vorhabens erfolgt in Übereinstimmung mit den Leitlinien für vereinfachte Kostenoptionen (VKO) nicht. Die Standardeinheitskostensätze decken die Lohnausgaben einschließlich aller Lohnnebenkosten ab (inklusive vertraglicher oder tariflicher Zusatzleistungen (z.B. Urlaubs- und Weihnachtsgeld) sowie Lohnnebenkosten). Die Standardeinheitskostensätze werden jährlich angepasst. Sie gelten jeweils vom 01. Juli eines Jahres bis zum 30. Juni des Folgejahres für alle Bewilligungen in diesem Zeitraum und für die gesamte Laufzeit der in diesem Zeitraum bewilligten Vorhaben (Förderzeitraum). </t>
    </r>
    <r>
      <rPr>
        <b/>
        <sz val="11"/>
        <color rgb="FF000000"/>
        <rFont val="Arial"/>
        <family val="2"/>
      </rPr>
      <t>Mit der Anwendung dieser vereinfachten Kostenoptionen ist es nicht mehr länger erforderlich, jede Ausgabe, die der Zuwendungsempfänger mit dem Antrag zur Auszahlung der Zuwendung beantragt, bis zu den einzelnen Buchungsbelegen und Nachweisen zurückzuverfolgen. Der Nachweis des vorherigen Zahlungsflusses entfällt.</t>
    </r>
    <r>
      <rPr>
        <sz val="11"/>
        <color theme="1"/>
        <rFont val="Arial"/>
        <family val="2"/>
      </rPr>
      <t xml:space="preserve">
</t>
    </r>
    <r>
      <rPr>
        <b/>
        <sz val="11"/>
        <color rgb="FF000000"/>
        <rFont val="Arial"/>
        <family val="2"/>
      </rPr>
      <t>Direkte Personalkosten</t>
    </r>
    <r>
      <rPr>
        <sz val="11"/>
        <color theme="1"/>
        <rFont val="Arial"/>
        <family val="2"/>
      </rPr>
      <t xml:space="preserve"> = Förderfähige direkte Personalkosten sind im Rahmen des Antrags- und Bewilligungsverfahrens grundsätzlich anerkannte zuwendungsfähige Ausgaben für eigenes, entlohntes Personal des Zuwendungsempfängers. </t>
    </r>
  </si>
  <si>
    <r>
      <rPr>
        <b/>
        <sz val="11"/>
        <color rgb="FF000000"/>
        <rFont val="Arial"/>
        <family val="2"/>
      </rPr>
      <t>Eigenleistungen/Sachleistungen/Bereitstellung von Gütern, Ausrüstungsgüter, Material und Dienstleistungen können nach den Vorgaben des GAP-Strategieplans wie folgt gefördert werden:</t>
    </r>
    <r>
      <rPr>
        <sz val="11"/>
        <color theme="1"/>
        <rFont val="Arial"/>
        <family val="2"/>
      </rPr>
      <t xml:space="preserve">
- Bereitstellung von Grundstücken oder Immobilien - Wert ist von unabhängiger Stelle zu bescheinigen
- Sonstige Güter, Ausrüstungsgüter, Material oder Dienstleistungen - Marktwert abzüglich 20 %
- Die öffentliche Unterstützung darf bei Abschluss des Vorhabens nicht über den förderfähigen Gesamtausgaben abzüglich der Sachleistungen liegen.
- Der Anteil freiwilliger Leistungen darf max. 40 % der förderfähigen Ausgaben betragen.
</t>
    </r>
    <r>
      <rPr>
        <i/>
        <sz val="11"/>
        <color rgb="FF000000"/>
        <rFont val="Arial"/>
        <family val="2"/>
      </rPr>
      <t>Vorberhaltlich möglicher Änderungen</t>
    </r>
    <r>
      <rPr>
        <sz val="11"/>
        <color theme="1"/>
        <rFont val="Arial"/>
        <family val="2"/>
      </rPr>
      <t xml:space="preserve">: </t>
    </r>
    <r>
      <rPr>
        <b/>
        <sz val="11"/>
        <color rgb="FF000000"/>
        <rFont val="Arial"/>
        <family val="2"/>
      </rPr>
      <t xml:space="preserve">Freiwillige Arbeit
</t>
    </r>
    <r>
      <rPr>
        <sz val="11"/>
        <rFont val="Arial"/>
        <family val="2"/>
      </rPr>
      <t>Eigene Arbeitsleistungen von nicht sozialversicherungspflichtig entlohnten Mitgliedern einer OG können nach den jeweils geltenden Stundensätzen der Standardeinheitskosten für Personalausgaben für private Beschäftigte nach „Leistungsgruppe 3 – Fachkräfte“ (30 Euro Stand ab 01. Juli 2022) abgerechnet werden, sofern der Bewilligungsstelle die erforderlichen Qualifikationsnachweise vorgelegt werden. 
Für nicht entlohnte an- und ungelernte Mitarbeiter/innen (Leistungsgruppe 4) gilt die Anwendung der Regelung der so genannten „Freiwilligen Arbeit“: Solche Arbeitsleistungen von Mitgliedern der OG können nur über die geltenden Stundensätze im Rahmen der so genannten „Freiwilligen Arbeit“ entlohnt werden. Der derzeitige Stundensatz hierfür beträgt 15 Euro (Leistungsgruppe 4 abzgl. 20 %; Stand ab 01. Juli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</si>
</sst>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2" x14ac:knownFonts="1">
    <font>
      <sz val="11"/>
      <color theme="1"/>
      <name val="Calibri"/>
      <family val="2"/>
      <scheme val="minor"/>
    </font>
    <font>
      <b/>
      <sz val="11"/>
      <color rgb="FF000000"/>
      <name val="Arial"/>
      <family val="2"/>
    </font>
    <font>
      <sz val="11"/>
      <color theme="1"/>
      <name val="Arial"/>
      <family val="2"/>
    </font>
    <font>
      <sz val="9"/>
      <color rgb="FF000000"/>
      <name val="Arial"/>
      <family val="2"/>
    </font>
    <font>
      <b/>
      <sz val="12"/>
      <color rgb="FF000000"/>
      <name val="Arial"/>
      <family val="2"/>
    </font>
    <font>
      <b/>
      <u/>
      <sz val="11"/>
      <color rgb="FF000000"/>
      <name val="Arial"/>
      <family val="2"/>
    </font>
    <font>
      <sz val="8"/>
      <color rgb="FF000000"/>
      <name val="Arial"/>
      <family val="2"/>
    </font>
    <font>
      <sz val="11"/>
      <name val="Arial"/>
      <family val="2"/>
    </font>
    <font>
      <sz val="11"/>
      <color rgb="FFFF0000"/>
      <name val="Arial"/>
      <family val="2"/>
    </font>
    <font>
      <vertAlign val="superscript"/>
      <sz val="11"/>
      <color rgb="FF000000"/>
      <name val="Arial"/>
      <family val="2"/>
    </font>
    <font>
      <b/>
      <vertAlign val="superscript"/>
      <sz val="11"/>
      <color rgb="FF000000"/>
      <name val="Arial"/>
      <family val="2"/>
    </font>
    <font>
      <i/>
      <sz val="11"/>
      <color rgb="FF000000"/>
      <name val="Arial"/>
      <family val="2"/>
    </font>
  </fonts>
  <fills count="13">
    <fill>
      <patternFill patternType="none"/>
    </fill>
    <fill>
      <patternFill patternType="gray125"/>
    </fill>
    <fill>
      <patternFill patternType="solid">
        <fgColor rgb="FFD9D9D9"/>
        <bgColor rgb="FF000000"/>
      </patternFill>
    </fill>
    <fill>
      <patternFill patternType="solid">
        <fgColor rgb="FF808080"/>
        <bgColor rgb="FF000000"/>
      </patternFill>
    </fill>
    <fill>
      <patternFill patternType="solid">
        <fgColor rgb="FFEBF1DE"/>
        <bgColor rgb="FF000000"/>
      </patternFill>
    </fill>
    <fill>
      <patternFill patternType="solid">
        <fgColor rgb="FFD8E4BC"/>
        <bgColor rgb="FF000000"/>
      </patternFill>
    </fill>
    <fill>
      <patternFill patternType="solid">
        <fgColor rgb="FF76933C"/>
        <bgColor rgb="FF000000"/>
      </patternFill>
    </fill>
    <fill>
      <patternFill patternType="solid">
        <fgColor rgb="FFF2F2F2"/>
        <bgColor rgb="FF000000"/>
      </patternFill>
    </fill>
    <fill>
      <patternFill patternType="solid">
        <fgColor rgb="FFFDE9D9"/>
        <bgColor rgb="FF000000"/>
      </patternFill>
    </fill>
    <fill>
      <patternFill patternType="solid">
        <fgColor rgb="FFBFBFBF"/>
        <bgColor rgb="FF000000"/>
      </patternFill>
    </fill>
    <fill>
      <patternFill patternType="solid">
        <fgColor rgb="FFFCD5B4"/>
        <bgColor rgb="FF000000"/>
      </patternFill>
    </fill>
    <fill>
      <patternFill patternType="solid">
        <fgColor rgb="FFFFFFFF"/>
        <bgColor rgb="FF000000"/>
      </patternFill>
    </fill>
    <fill>
      <patternFill patternType="solid">
        <fgColor rgb="FFC4D79B"/>
        <bgColor rgb="FF000000"/>
      </patternFill>
    </fill>
  </fills>
  <borders count="90">
    <border>
      <left/>
      <right/>
      <top/>
      <bottom/>
      <diagonal/>
    </border>
    <border>
      <left/>
      <right/>
      <top/>
      <bottom style="medium">
        <color indexed="64"/>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double">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s>
  <cellStyleXfs count="1">
    <xf numFmtId="0" fontId="0" fillId="0" borderId="0"/>
  </cellStyleXfs>
  <cellXfs count="312">
    <xf numFmtId="0" fontId="0" fillId="0" borderId="0" xfId="0"/>
    <xf numFmtId="0" fontId="2" fillId="0" borderId="0"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1" fillId="4"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2" fillId="0" borderId="11" xfId="0" applyFont="1" applyFill="1" applyBorder="1" applyAlignment="1">
      <alignment vertical="center" wrapText="1"/>
    </xf>
    <xf numFmtId="164" fontId="2" fillId="0" borderId="7" xfId="0" applyNumberFormat="1" applyFont="1" applyFill="1" applyBorder="1" applyAlignment="1">
      <alignment vertical="center" wrapText="1"/>
    </xf>
    <xf numFmtId="164" fontId="1" fillId="0" borderId="8" xfId="0" applyNumberFormat="1" applyFont="1" applyFill="1" applyBorder="1" applyAlignment="1">
      <alignment vertical="center" wrapText="1"/>
    </xf>
    <xf numFmtId="0" fontId="2" fillId="0" borderId="6" xfId="0" applyFont="1" applyFill="1" applyBorder="1" applyAlignment="1">
      <alignment vertical="center" wrapText="1"/>
    </xf>
    <xf numFmtId="164" fontId="2" fillId="0" borderId="13" xfId="0" applyNumberFormat="1" applyFont="1" applyFill="1" applyBorder="1" applyAlignment="1">
      <alignment vertical="center" wrapText="1"/>
    </xf>
    <xf numFmtId="164" fontId="2" fillId="0" borderId="14" xfId="0" applyNumberFormat="1" applyFont="1" applyFill="1" applyBorder="1" applyAlignment="1">
      <alignment vertical="center" wrapText="1"/>
    </xf>
    <xf numFmtId="164" fontId="2" fillId="0" borderId="15" xfId="0" applyNumberFormat="1" applyFont="1" applyFill="1" applyBorder="1" applyAlignment="1">
      <alignment vertical="center" wrapText="1"/>
    </xf>
    <xf numFmtId="0" fontId="2" fillId="0" borderId="17" xfId="0" applyFont="1" applyFill="1" applyBorder="1" applyAlignment="1">
      <alignment vertical="center" wrapText="1"/>
    </xf>
    <xf numFmtId="164" fontId="2" fillId="0" borderId="10" xfId="0" applyNumberFormat="1" applyFont="1" applyFill="1" applyBorder="1" applyAlignment="1">
      <alignment vertical="center" wrapText="1"/>
    </xf>
    <xf numFmtId="164" fontId="1" fillId="0" borderId="18" xfId="0" applyNumberFormat="1" applyFont="1" applyFill="1" applyBorder="1" applyAlignment="1">
      <alignment vertical="center" wrapText="1"/>
    </xf>
    <xf numFmtId="0" fontId="2" fillId="0" borderId="20" xfId="0" applyFont="1" applyFill="1" applyBorder="1" applyAlignment="1">
      <alignment vertical="center" wrapText="1"/>
    </xf>
    <xf numFmtId="164" fontId="2" fillId="0" borderId="20" xfId="0" applyNumberFormat="1" applyFont="1" applyFill="1" applyBorder="1" applyAlignment="1">
      <alignment vertical="center" wrapText="1"/>
    </xf>
    <xf numFmtId="164" fontId="1" fillId="0" borderId="21" xfId="0" applyNumberFormat="1" applyFont="1" applyFill="1" applyBorder="1" applyAlignment="1">
      <alignment vertical="center" wrapText="1"/>
    </xf>
    <xf numFmtId="164" fontId="1" fillId="0" borderId="22"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7" xfId="0"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164" fontId="2" fillId="0" borderId="3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164" fontId="8" fillId="0" borderId="7"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3" fontId="2" fillId="0" borderId="7" xfId="0" applyNumberFormat="1"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0" fontId="2" fillId="0" borderId="26" xfId="0" applyFont="1" applyFill="1" applyBorder="1" applyAlignment="1">
      <alignment vertical="center" wrapText="1"/>
    </xf>
    <xf numFmtId="0" fontId="2" fillId="0" borderId="9" xfId="0" applyFont="1" applyFill="1" applyBorder="1" applyAlignment="1">
      <alignment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5" xfId="0" applyFont="1" applyFill="1" applyBorder="1" applyAlignment="1">
      <alignment horizontal="center" vertical="center" wrapText="1"/>
    </xf>
    <xf numFmtId="164" fontId="2" fillId="0" borderId="7" xfId="0" applyNumberFormat="1" applyFont="1" applyFill="1" applyBorder="1" applyAlignment="1">
      <alignment horizontal="right" vertical="center" wrapText="1"/>
    </xf>
    <xf numFmtId="0" fontId="2" fillId="0" borderId="28"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9" borderId="13" xfId="0" applyNumberFormat="1" applyFont="1" applyFill="1" applyBorder="1" applyAlignment="1">
      <alignment vertical="center" wrapText="1"/>
    </xf>
    <xf numFmtId="49" fontId="2" fillId="9" borderId="58" xfId="0" applyNumberFormat="1" applyFont="1" applyFill="1" applyBorder="1" applyAlignment="1">
      <alignment vertical="center" wrapText="1"/>
    </xf>
    <xf numFmtId="49" fontId="2" fillId="9" borderId="59" xfId="0" applyNumberFormat="1" applyFont="1" applyFill="1" applyBorder="1" applyAlignment="1">
      <alignment vertical="center" wrapText="1"/>
    </xf>
    <xf numFmtId="49" fontId="2" fillId="0" borderId="6" xfId="0" applyNumberFormat="1" applyFont="1" applyFill="1" applyBorder="1" applyAlignment="1">
      <alignment horizontal="center" vertical="center" wrapText="1"/>
    </xf>
    <xf numFmtId="0" fontId="2" fillId="3" borderId="39" xfId="0" applyFont="1" applyFill="1" applyBorder="1" applyAlignment="1">
      <alignment vertical="center" wrapText="1"/>
    </xf>
    <xf numFmtId="0" fontId="2" fillId="3" borderId="41" xfId="0" applyFont="1" applyFill="1" applyBorder="1" applyAlignment="1">
      <alignment vertical="center" wrapText="1"/>
    </xf>
    <xf numFmtId="0" fontId="2" fillId="3" borderId="60"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8" xfId="0" applyFont="1" applyFill="1" applyBorder="1" applyAlignment="1">
      <alignment horizontal="center" vertical="center" wrapText="1"/>
    </xf>
    <xf numFmtId="164" fontId="2" fillId="0" borderId="8" xfId="0" applyNumberFormat="1" applyFont="1" applyFill="1" applyBorder="1" applyAlignment="1">
      <alignment vertical="center" wrapText="1"/>
    </xf>
    <xf numFmtId="49" fontId="2" fillId="9" borderId="44" xfId="0" applyNumberFormat="1" applyFont="1" applyFill="1" applyBorder="1" applyAlignment="1">
      <alignment vertical="center" wrapText="1"/>
    </xf>
    <xf numFmtId="49" fontId="2" fillId="9" borderId="0" xfId="0" applyNumberFormat="1" applyFont="1" applyFill="1" applyBorder="1" applyAlignment="1">
      <alignment vertical="center" wrapText="1"/>
    </xf>
    <xf numFmtId="49" fontId="2" fillId="9" borderId="9" xfId="0" applyNumberFormat="1" applyFont="1" applyFill="1" applyBorder="1" applyAlignment="1">
      <alignment vertical="center" wrapText="1"/>
    </xf>
    <xf numFmtId="0" fontId="2" fillId="3" borderId="26" xfId="0" applyFont="1" applyFill="1" applyBorder="1" applyAlignment="1">
      <alignment vertical="center" wrapText="1"/>
    </xf>
    <xf numFmtId="0" fontId="2" fillId="3" borderId="0" xfId="0" applyFont="1" applyFill="1" applyBorder="1" applyAlignment="1">
      <alignment vertical="center" wrapText="1"/>
    </xf>
    <xf numFmtId="0" fontId="2" fillId="3" borderId="58" xfId="0" applyFont="1" applyFill="1" applyBorder="1" applyAlignment="1">
      <alignment vertical="center" wrapText="1"/>
    </xf>
    <xf numFmtId="0" fontId="2" fillId="3" borderId="59" xfId="0" applyFont="1" applyFill="1" applyBorder="1" applyAlignment="1">
      <alignment vertical="center" wrapText="1"/>
    </xf>
    <xf numFmtId="164" fontId="2" fillId="0" borderId="65" xfId="0" applyNumberFormat="1" applyFont="1" applyFill="1" applyBorder="1" applyAlignment="1">
      <alignment vertical="center" wrapText="1"/>
    </xf>
    <xf numFmtId="164" fontId="2" fillId="0" borderId="66" xfId="0" applyNumberFormat="1" applyFont="1" applyFill="1" applyBorder="1" applyAlignment="1">
      <alignment vertical="center" wrapText="1"/>
    </xf>
    <xf numFmtId="164" fontId="2" fillId="0" borderId="67" xfId="0" applyNumberFormat="1" applyFont="1" applyFill="1" applyBorder="1" applyAlignment="1">
      <alignment vertical="center" wrapText="1"/>
    </xf>
    <xf numFmtId="164" fontId="1" fillId="0" borderId="13" xfId="0" applyNumberFormat="1" applyFont="1" applyFill="1" applyBorder="1" applyAlignment="1">
      <alignment vertical="center" wrapText="1"/>
    </xf>
    <xf numFmtId="164" fontId="1" fillId="0" borderId="14" xfId="0" applyNumberFormat="1" applyFont="1" applyFill="1" applyBorder="1" applyAlignment="1">
      <alignment vertical="center" wrapText="1"/>
    </xf>
    <xf numFmtId="164" fontId="1" fillId="0" borderId="70" xfId="0" applyNumberFormat="1" applyFont="1" applyFill="1" applyBorder="1" applyAlignment="1">
      <alignment horizontal="right" vertical="center" wrapText="1"/>
    </xf>
    <xf numFmtId="0" fontId="2" fillId="3" borderId="9" xfId="0" applyFont="1" applyFill="1" applyBorder="1" applyAlignment="1">
      <alignment vertical="center" wrapText="1"/>
    </xf>
    <xf numFmtId="0" fontId="1" fillId="0" borderId="73" xfId="0" applyFont="1" applyFill="1" applyBorder="1" applyAlignment="1">
      <alignment horizontal="center" vertical="center" wrapText="1"/>
    </xf>
    <xf numFmtId="164" fontId="2" fillId="0" borderId="74" xfId="0" applyNumberFormat="1" applyFont="1" applyFill="1" applyBorder="1" applyAlignment="1">
      <alignment vertical="center" wrapText="1"/>
    </xf>
    <xf numFmtId="164" fontId="2" fillId="0" borderId="75" xfId="0" applyNumberFormat="1" applyFont="1" applyFill="1" applyBorder="1" applyAlignment="1">
      <alignment vertical="center" wrapText="1"/>
    </xf>
    <xf numFmtId="164" fontId="2" fillId="0" borderId="76" xfId="0" applyNumberFormat="1" applyFont="1" applyFill="1" applyBorder="1" applyAlignment="1">
      <alignment vertical="center" wrapText="1"/>
    </xf>
    <xf numFmtId="49" fontId="2" fillId="9" borderId="40" xfId="0" applyNumberFormat="1" applyFont="1" applyFill="1" applyBorder="1" applyAlignment="1">
      <alignment vertical="center" wrapText="1"/>
    </xf>
    <xf numFmtId="49" fontId="2" fillId="9" borderId="41" xfId="0" applyNumberFormat="1" applyFont="1" applyFill="1" applyBorder="1" applyAlignment="1">
      <alignment vertical="center" wrapText="1"/>
    </xf>
    <xf numFmtId="49" fontId="2" fillId="9" borderId="17" xfId="0" applyNumberFormat="1" applyFont="1" applyFill="1" applyBorder="1" applyAlignment="1">
      <alignment vertical="center" wrapText="1"/>
    </xf>
    <xf numFmtId="0" fontId="2" fillId="3" borderId="0" xfId="0" applyFont="1" applyFill="1" applyBorder="1" applyAlignment="1">
      <alignment horizontal="right" vertical="center" wrapText="1"/>
    </xf>
    <xf numFmtId="0" fontId="2" fillId="3" borderId="9" xfId="0" applyFont="1" applyFill="1" applyBorder="1" applyAlignment="1">
      <alignment horizontal="right" vertical="center" wrapText="1"/>
    </xf>
    <xf numFmtId="164" fontId="2" fillId="0" borderId="74" xfId="0" applyNumberFormat="1" applyFont="1" applyFill="1" applyBorder="1" applyAlignment="1">
      <alignment horizontal="right" vertical="center" wrapText="1"/>
    </xf>
    <xf numFmtId="164" fontId="2" fillId="0" borderId="75" xfId="0" applyNumberFormat="1" applyFont="1" applyFill="1" applyBorder="1" applyAlignment="1">
      <alignment horizontal="right" vertical="center" wrapText="1"/>
    </xf>
    <xf numFmtId="164" fontId="2" fillId="0" borderId="76" xfId="0" applyNumberFormat="1" applyFont="1" applyFill="1" applyBorder="1" applyAlignment="1">
      <alignment horizontal="right" vertical="center" wrapText="1"/>
    </xf>
    <xf numFmtId="0" fontId="1" fillId="0" borderId="48" xfId="0" applyFont="1" applyFill="1" applyBorder="1" applyAlignment="1">
      <alignment vertical="center" wrapText="1"/>
    </xf>
    <xf numFmtId="164" fontId="1" fillId="0" borderId="48" xfId="0" applyNumberFormat="1" applyFont="1" applyFill="1" applyBorder="1" applyAlignment="1">
      <alignment horizontal="right" vertical="center" wrapText="1"/>
    </xf>
    <xf numFmtId="164" fontId="1" fillId="0" borderId="51" xfId="0" applyNumberFormat="1" applyFont="1" applyFill="1" applyBorder="1" applyAlignment="1">
      <alignment horizontal="right" vertical="center" wrapText="1"/>
    </xf>
    <xf numFmtId="164" fontId="1" fillId="0" borderId="52" xfId="0" applyNumberFormat="1" applyFont="1" applyFill="1" applyBorder="1" applyAlignment="1">
      <alignment horizontal="right" vertical="center" wrapText="1"/>
    </xf>
    <xf numFmtId="164" fontId="2" fillId="0" borderId="10" xfId="0" applyNumberFormat="1" applyFont="1" applyFill="1" applyBorder="1" applyAlignment="1">
      <alignment horizontal="right" vertical="center" wrapText="1"/>
    </xf>
    <xf numFmtId="164" fontId="2" fillId="0" borderId="12" xfId="0" applyNumberFormat="1" applyFont="1" applyFill="1" applyBorder="1" applyAlignment="1">
      <alignment horizontal="right" vertical="center" wrapText="1"/>
    </xf>
    <xf numFmtId="164" fontId="1" fillId="0" borderId="18" xfId="0" applyNumberFormat="1" applyFont="1" applyFill="1" applyBorder="1" applyAlignment="1">
      <alignment horizontal="right" vertical="center" wrapText="1"/>
    </xf>
    <xf numFmtId="164" fontId="1" fillId="0" borderId="29" xfId="0" applyNumberFormat="1" applyFont="1" applyFill="1" applyBorder="1" applyAlignment="1">
      <alignment horizontal="right" vertical="center" wrapText="1"/>
    </xf>
    <xf numFmtId="0" fontId="2" fillId="0" borderId="6" xfId="0" applyFont="1" applyFill="1" applyBorder="1" applyAlignment="1">
      <alignment horizontal="left" vertical="center" wrapText="1"/>
    </xf>
    <xf numFmtId="0" fontId="2" fillId="0" borderId="47"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10" xfId="0" applyFont="1" applyFill="1" applyBorder="1" applyAlignment="1">
      <alignment vertical="center" wrapText="1"/>
    </xf>
    <xf numFmtId="0" fontId="1" fillId="0" borderId="38" xfId="0" applyFont="1" applyFill="1" applyBorder="1" applyAlignment="1">
      <alignment vertical="center" wrapText="1"/>
    </xf>
    <xf numFmtId="0" fontId="1" fillId="0" borderId="4" xfId="0" applyFont="1" applyFill="1" applyBorder="1" applyAlignment="1">
      <alignment vertical="center" wrapText="1"/>
    </xf>
    <xf numFmtId="164" fontId="1" fillId="0" borderId="51" xfId="0" applyNumberFormat="1" applyFont="1" applyFill="1" applyBorder="1" applyAlignment="1">
      <alignment vertical="center" wrapText="1"/>
    </xf>
    <xf numFmtId="164" fontId="1" fillId="0" borderId="52" xfId="0" applyNumberFormat="1" applyFont="1" applyFill="1" applyBorder="1" applyAlignment="1">
      <alignment vertical="center" wrapText="1"/>
    </xf>
    <xf numFmtId="0" fontId="2" fillId="10" borderId="7" xfId="0" applyFont="1" applyFill="1" applyBorder="1" applyAlignment="1">
      <alignment vertical="center" wrapText="1"/>
    </xf>
    <xf numFmtId="0" fontId="1" fillId="5" borderId="84" xfId="0" applyFont="1" applyFill="1" applyBorder="1" applyAlignment="1">
      <alignment vertical="center" wrapText="1"/>
    </xf>
    <xf numFmtId="164" fontId="1" fillId="0" borderId="18" xfId="0" applyNumberFormat="1" applyFont="1" applyFill="1" applyBorder="1" applyAlignment="1">
      <alignment horizontal="right" vertical="center" wrapText="1"/>
    </xf>
    <xf numFmtId="0" fontId="7" fillId="0" borderId="61" xfId="0" applyFont="1" applyFill="1" applyBorder="1" applyAlignment="1">
      <alignment horizontal="center" vertical="center" wrapText="1"/>
    </xf>
    <xf numFmtId="1" fontId="2"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wrapText="1"/>
    </xf>
    <xf numFmtId="1" fontId="2" fillId="0" borderId="31" xfId="0" applyNumberFormat="1" applyFont="1" applyFill="1" applyBorder="1" applyAlignment="1">
      <alignment horizontal="center" vertical="center" wrapText="1"/>
    </xf>
    <xf numFmtId="164" fontId="2" fillId="0" borderId="3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64" fontId="1" fillId="0" borderId="8" xfId="0" applyNumberFormat="1" applyFont="1" applyFill="1" applyBorder="1" applyAlignment="1">
      <alignment horizontal="right" vertical="center" wrapText="1"/>
    </xf>
    <xf numFmtId="0" fontId="2" fillId="0" borderId="14" xfId="0" applyFont="1" applyFill="1" applyBorder="1" applyAlignment="1">
      <alignment vertical="center" wrapText="1"/>
    </xf>
    <xf numFmtId="49" fontId="2" fillId="0" borderId="7" xfId="0" applyNumberFormat="1" applyFont="1" applyFill="1" applyBorder="1" applyAlignment="1">
      <alignment horizontal="center" vertical="center" wrapText="1"/>
    </xf>
    <xf numFmtId="164" fontId="2" fillId="0" borderId="17" xfId="0" applyNumberFormat="1" applyFont="1" applyFill="1" applyBorder="1" applyAlignment="1">
      <alignment horizontal="right" vertical="center" wrapText="1"/>
    </xf>
    <xf numFmtId="0" fontId="2" fillId="0" borderId="87" xfId="0" applyFont="1" applyFill="1" applyBorder="1" applyAlignment="1">
      <alignment horizontal="center" vertical="center" wrapText="1"/>
    </xf>
    <xf numFmtId="0" fontId="2" fillId="0" borderId="22" xfId="0"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47" xfId="0" applyFont="1" applyFill="1" applyBorder="1" applyAlignment="1">
      <alignment horizontal="left" vertical="center" wrapText="1"/>
    </xf>
    <xf numFmtId="164" fontId="2" fillId="0" borderId="18"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0" fontId="2" fillId="0" borderId="44" xfId="0" applyFont="1" applyFill="1" applyBorder="1" applyAlignment="1">
      <alignment vertical="center" wrapText="1"/>
    </xf>
    <xf numFmtId="164" fontId="2" fillId="0" borderId="45" xfId="0" applyNumberFormat="1" applyFont="1" applyFill="1" applyBorder="1" applyAlignment="1">
      <alignment horizontal="right" vertical="center" wrapText="1"/>
    </xf>
    <xf numFmtId="164" fontId="2" fillId="0" borderId="22" xfId="0" applyNumberFormat="1" applyFont="1" applyFill="1" applyBorder="1" applyAlignment="1">
      <alignment vertical="center" wrapText="1"/>
    </xf>
    <xf numFmtId="164" fontId="2" fillId="0" borderId="28" xfId="0" applyNumberFormat="1" applyFont="1" applyFill="1" applyBorder="1" applyAlignment="1">
      <alignment horizontal="right" vertical="center" wrapText="1"/>
    </xf>
    <xf numFmtId="1" fontId="1" fillId="12" borderId="7" xfId="0" applyNumberFormat="1" applyFont="1" applyFill="1" applyBorder="1" applyAlignment="1">
      <alignment horizontal="center" vertical="center" wrapText="1"/>
    </xf>
    <xf numFmtId="0" fontId="2" fillId="11" borderId="78"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6" xfId="0" applyFont="1" applyFill="1" applyBorder="1" applyAlignment="1">
      <alignment horizontal="left" vertical="center" wrapText="1"/>
    </xf>
    <xf numFmtId="49" fontId="2" fillId="9" borderId="44"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9"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164" fontId="2" fillId="0" borderId="47" xfId="0" applyNumberFormat="1" applyFont="1" applyFill="1" applyBorder="1" applyAlignment="1">
      <alignment horizontal="right" vertical="center" wrapText="1"/>
    </xf>
    <xf numFmtId="164" fontId="2" fillId="0" borderId="53" xfId="0" applyNumberFormat="1" applyFont="1" applyFill="1" applyBorder="1" applyAlignment="1">
      <alignment horizontal="right" vertical="center" wrapText="1"/>
    </xf>
    <xf numFmtId="164" fontId="2" fillId="0" borderId="54" xfId="0" applyNumberFormat="1" applyFont="1" applyFill="1" applyBorder="1" applyAlignment="1">
      <alignment horizontal="right" vertical="center" wrapText="1"/>
    </xf>
    <xf numFmtId="164" fontId="2" fillId="0" borderId="10" xfId="0" applyNumberFormat="1" applyFont="1" applyFill="1" applyBorder="1" applyAlignment="1">
      <alignment horizontal="right" vertical="center" wrapText="1"/>
    </xf>
    <xf numFmtId="164" fontId="2" fillId="0" borderId="12" xfId="0" applyNumberFormat="1" applyFont="1" applyFill="1" applyBorder="1" applyAlignment="1">
      <alignment horizontal="right" vertical="center" wrapText="1"/>
    </xf>
    <xf numFmtId="164" fontId="2" fillId="0" borderId="15" xfId="0" applyNumberFormat="1" applyFont="1" applyFill="1" applyBorder="1" applyAlignment="1">
      <alignment horizontal="right" vertical="center" wrapText="1"/>
    </xf>
    <xf numFmtId="164" fontId="1" fillId="0" borderId="18" xfId="0" applyNumberFormat="1" applyFont="1" applyFill="1" applyBorder="1" applyAlignment="1">
      <alignment horizontal="right" vertical="center" wrapText="1"/>
    </xf>
    <xf numFmtId="164" fontId="1" fillId="0" borderId="29" xfId="0" applyNumberFormat="1" applyFont="1" applyFill="1" applyBorder="1" applyAlignment="1">
      <alignment horizontal="right" vertical="center" wrapText="1"/>
    </xf>
    <xf numFmtId="164" fontId="1" fillId="0" borderId="22" xfId="0" applyNumberFormat="1" applyFont="1" applyFill="1" applyBorder="1" applyAlignment="1">
      <alignment horizontal="right"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49" fontId="2" fillId="9" borderId="7"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2" fillId="3" borderId="8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88" xfId="0" applyNumberFormat="1" applyFont="1" applyFill="1" applyBorder="1" applyAlignment="1">
      <alignment horizontal="center" vertical="center" wrapText="1"/>
    </xf>
    <xf numFmtId="164" fontId="2" fillId="0" borderId="82" xfId="0" applyNumberFormat="1" applyFont="1" applyFill="1" applyBorder="1" applyAlignment="1">
      <alignment horizontal="center" vertical="center" wrapText="1"/>
    </xf>
    <xf numFmtId="164" fontId="2" fillId="0" borderId="8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11" borderId="71" xfId="0" applyFont="1" applyFill="1" applyBorder="1" applyAlignment="1">
      <alignment horizontal="left" vertical="center" wrapText="1"/>
    </xf>
    <xf numFmtId="0" fontId="2" fillId="11" borderId="56" xfId="0" applyFont="1" applyFill="1" applyBorder="1" applyAlignment="1">
      <alignment horizontal="left" vertical="center" wrapText="1"/>
    </xf>
    <xf numFmtId="0" fontId="2" fillId="11" borderId="72" xfId="0" applyFont="1" applyFill="1" applyBorder="1" applyAlignment="1">
      <alignment horizontal="left" vertical="center" wrapText="1"/>
    </xf>
    <xf numFmtId="0" fontId="1" fillId="5" borderId="48"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29" xfId="0" applyNumberFormat="1" applyFont="1" applyFill="1" applyBorder="1" applyAlignment="1">
      <alignment horizontal="center" vertical="center"/>
    </xf>
    <xf numFmtId="164" fontId="2" fillId="0" borderId="32" xfId="0" applyNumberFormat="1"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164" fontId="2" fillId="0" borderId="81" xfId="0" applyNumberFormat="1"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6"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1" xfId="0" applyFont="1" applyFill="1" applyBorder="1" applyAlignment="1">
      <alignment horizontal="left" vertical="center" wrapText="1"/>
    </xf>
    <xf numFmtId="164" fontId="2" fillId="0" borderId="64" xfId="0" applyNumberFormat="1" applyFont="1" applyFill="1" applyBorder="1" applyAlignment="1">
      <alignment horizontal="center" vertical="center" wrapText="1"/>
    </xf>
    <xf numFmtId="164" fontId="2" fillId="0" borderId="68" xfId="0" applyNumberFormat="1" applyFont="1" applyFill="1" applyBorder="1" applyAlignment="1">
      <alignment horizontal="center" vertical="center" wrapText="1"/>
    </xf>
    <xf numFmtId="164" fontId="1" fillId="0" borderId="64" xfId="0" applyNumberFormat="1" applyFont="1" applyFill="1" applyBorder="1" applyAlignment="1">
      <alignment horizontal="center" vertical="center" wrapText="1"/>
    </xf>
    <xf numFmtId="164" fontId="1" fillId="0" borderId="68" xfId="0" applyNumberFormat="1" applyFont="1" applyFill="1" applyBorder="1" applyAlignment="1">
      <alignment horizontal="center" vertical="center" wrapText="1"/>
    </xf>
    <xf numFmtId="0" fontId="2" fillId="0" borderId="69"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2" fillId="0" borderId="7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80"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78" xfId="0" applyNumberFormat="1" applyFont="1" applyFill="1" applyBorder="1" applyAlignment="1">
      <alignment horizontal="center" vertical="center" wrapText="1"/>
    </xf>
    <xf numFmtId="0" fontId="1" fillId="0" borderId="51"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1" xfId="0" applyFont="1" applyFill="1" applyBorder="1" applyAlignment="1">
      <alignment horizontal="center" vertical="center" wrapText="1"/>
    </xf>
    <xf numFmtId="0" fontId="2" fillId="10" borderId="14"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11" borderId="71" xfId="0" applyFont="1" applyFill="1" applyBorder="1" applyAlignment="1" applyProtection="1">
      <alignment horizontal="left" vertical="center" wrapText="1"/>
      <protection locked="0"/>
    </xf>
    <xf numFmtId="0" fontId="2" fillId="11" borderId="56" xfId="0" applyFont="1" applyFill="1" applyBorder="1" applyAlignment="1" applyProtection="1">
      <alignment horizontal="left" vertical="center" wrapText="1"/>
      <protection locked="0"/>
    </xf>
    <xf numFmtId="0" fontId="2" fillId="11" borderId="72" xfId="0" applyFont="1" applyFill="1" applyBorder="1" applyAlignment="1" applyProtection="1">
      <alignment horizontal="left" vertical="center" wrapText="1"/>
      <protection locked="0"/>
    </xf>
    <xf numFmtId="0" fontId="1" fillId="5" borderId="48" xfId="0" applyFont="1" applyFill="1" applyBorder="1" applyAlignment="1" applyProtection="1">
      <alignment horizontal="center" vertical="center" wrapText="1"/>
      <protection locked="0"/>
    </xf>
    <xf numFmtId="0" fontId="1" fillId="5" borderId="52"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1" fillId="0" borderId="5" xfId="0" applyFont="1" applyFill="1" applyBorder="1" applyAlignment="1">
      <alignment horizontal="left" vertical="center" wrapText="1"/>
    </xf>
    <xf numFmtId="164" fontId="2" fillId="0" borderId="35" xfId="0" applyNumberFormat="1" applyFont="1" applyFill="1" applyBorder="1" applyAlignment="1">
      <alignment horizontal="center" vertical="center"/>
    </xf>
    <xf numFmtId="164" fontId="2" fillId="0" borderId="36" xfId="0" applyNumberFormat="1" applyFont="1" applyFill="1" applyBorder="1" applyAlignment="1">
      <alignment horizontal="center" vertical="center"/>
    </xf>
    <xf numFmtId="164" fontId="2" fillId="0" borderId="37" xfId="0" applyNumberFormat="1" applyFont="1" applyFill="1" applyBorder="1" applyAlignment="1">
      <alignment horizontal="center" vertical="center"/>
    </xf>
    <xf numFmtId="0" fontId="4" fillId="2" borderId="26" xfId="0" applyFont="1" applyFill="1" applyBorder="1" applyAlignment="1">
      <alignment horizontal="center" vertical="center"/>
    </xf>
    <xf numFmtId="0" fontId="4" fillId="2" borderId="0" xfId="0" applyFont="1" applyFill="1" applyBorder="1" applyAlignment="1">
      <alignment horizontal="center" vertical="center"/>
    </xf>
    <xf numFmtId="0" fontId="1" fillId="7" borderId="24" xfId="0" applyFont="1" applyFill="1" applyBorder="1" applyAlignment="1">
      <alignment horizontal="center" vertical="center" textRotation="90" wrapText="1"/>
    </xf>
    <xf numFmtId="0" fontId="1" fillId="7" borderId="25"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7" borderId="10" xfId="0" applyFont="1" applyFill="1" applyBorder="1" applyAlignment="1">
      <alignment horizontal="center" vertical="center" textRotation="90" wrapText="1"/>
    </xf>
    <xf numFmtId="0" fontId="1" fillId="7" borderId="12" xfId="0" applyFont="1" applyFill="1" applyBorder="1" applyAlignment="1">
      <alignment horizontal="center" vertical="center" textRotation="90" wrapText="1"/>
    </xf>
    <xf numFmtId="0" fontId="1" fillId="7" borderId="16" xfId="0" applyFont="1" applyFill="1" applyBorder="1" applyAlignment="1">
      <alignment horizontal="center" vertical="center" textRotation="90" wrapText="1"/>
    </xf>
    <xf numFmtId="0" fontId="1" fillId="7" borderId="19" xfId="0" applyFont="1" applyFill="1" applyBorder="1" applyAlignment="1">
      <alignment horizontal="center" vertical="center" textRotation="90" wrapText="1"/>
    </xf>
    <xf numFmtId="0" fontId="1" fillId="7" borderId="23" xfId="0" applyFont="1" applyFill="1" applyBorder="1" applyAlignment="1">
      <alignment horizontal="center" vertical="center" textRotation="90"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9"/>
  <sheetViews>
    <sheetView tabSelected="1" topLeftCell="A10" zoomScale="80" zoomScaleNormal="80" workbookViewId="0">
      <selection activeCell="B18" sqref="B18:G18"/>
    </sheetView>
  </sheetViews>
  <sheetFormatPr baseColWidth="10" defaultRowHeight="15" x14ac:dyDescent="0.25"/>
  <cols>
    <col min="1" max="1" width="14.28515625" customWidth="1"/>
    <col min="2" max="2" width="69.28515625" customWidth="1"/>
    <col min="3" max="3" width="11.5703125" customWidth="1"/>
  </cols>
  <sheetData>
    <row r="1" spans="1:7" ht="15.75" thickBot="1" x14ac:dyDescent="0.3">
      <c r="A1" s="140" t="s">
        <v>130</v>
      </c>
      <c r="B1" s="141"/>
      <c r="C1" s="141"/>
      <c r="D1" s="141"/>
      <c r="E1" s="141"/>
      <c r="F1" s="141"/>
      <c r="G1" s="142"/>
    </row>
    <row r="2" spans="1:7" x14ac:dyDescent="0.25">
      <c r="A2" s="46"/>
      <c r="B2" s="1"/>
      <c r="C2" s="1"/>
      <c r="D2" s="1"/>
      <c r="E2" s="1"/>
      <c r="F2" s="1"/>
      <c r="G2" s="47"/>
    </row>
    <row r="3" spans="1:7" x14ac:dyDescent="0.25">
      <c r="A3" s="46"/>
      <c r="B3" s="1"/>
      <c r="C3" s="1"/>
      <c r="D3" s="1"/>
      <c r="E3" s="1"/>
      <c r="F3" s="1"/>
      <c r="G3" s="47"/>
    </row>
    <row r="4" spans="1:7" x14ac:dyDescent="0.25">
      <c r="A4" s="143" t="s">
        <v>41</v>
      </c>
      <c r="B4" s="144" t="s">
        <v>42</v>
      </c>
      <c r="C4" s="4">
        <v>2024</v>
      </c>
      <c r="D4" s="5">
        <v>2025</v>
      </c>
      <c r="E4" s="5">
        <v>2026</v>
      </c>
      <c r="F4" s="136">
        <v>2027</v>
      </c>
      <c r="G4" s="6" t="s">
        <v>2</v>
      </c>
    </row>
    <row r="5" spans="1:7" ht="24.75" customHeight="1" x14ac:dyDescent="0.25">
      <c r="A5" s="143"/>
      <c r="B5" s="144"/>
      <c r="C5" s="145" t="s">
        <v>131</v>
      </c>
      <c r="D5" s="145"/>
      <c r="E5" s="145"/>
      <c r="F5" s="145"/>
      <c r="G5" s="146"/>
    </row>
    <row r="6" spans="1:7" ht="30.75" x14ac:dyDescent="0.25">
      <c r="A6" s="68">
        <v>1</v>
      </c>
      <c r="B6" s="22" t="s">
        <v>132</v>
      </c>
      <c r="C6" s="8">
        <f>SUM('Ausgabenplan je OG-MG Overhead'!J5:J17,'Ausgabenplan je OG-MG Overhead'!J19)</f>
        <v>0</v>
      </c>
      <c r="D6" s="8">
        <f>SUM('Ausgabenplan je OG-MG Overhead'!K5:K17,'Ausgabenplan je OG-MG Overhead'!K19)</f>
        <v>0</v>
      </c>
      <c r="E6" s="8">
        <f>SUM('Ausgabenplan je OG-MG Overhead'!L5:L17,'Ausgabenplan je OG-MG Overhead'!L19)</f>
        <v>0</v>
      </c>
      <c r="F6" s="8">
        <f>SUM('Ausgabenplan je OG-MG Overhead'!M5:M17,'Ausgabenplan je OG-MG Overhead'!M19)</f>
        <v>0</v>
      </c>
      <c r="G6" s="8">
        <f>SUM('Ausgabenplan je OG-MG Overhead'!N5:N17,'Ausgabenplan je OG-MG Overhead'!N19)</f>
        <v>0</v>
      </c>
    </row>
    <row r="7" spans="1:7" ht="47.25" x14ac:dyDescent="0.25">
      <c r="A7" s="68">
        <v>2</v>
      </c>
      <c r="B7" s="22" t="s">
        <v>138</v>
      </c>
      <c r="C7" s="8">
        <f>SUM('Ausgabenplan je OG-MG Overhead'!J21,'Ausgabenplan je OG-MG Overhead'!J23,'Ausgabenplan je OG-MG Overhead'!J25,'Ausgabenplan je OG-MG Overhead'!J28,'Ausgabenplan je OG-MG Overhead'!J29,'Ausgabenplan je OG-MG Overhead'!A32:N32,'Ausgabenplan je OG-MG Overhead'!J31,'Ausgabenplan je OG-MG Overhead'!A32:N32)</f>
        <v>0</v>
      </c>
      <c r="D7" s="8">
        <f>SUM('Ausgabenplan je OG-MG Overhead'!K21,'Ausgabenplan je OG-MG Overhead'!K23,'Ausgabenplan je OG-MG Overhead'!K25,'Ausgabenplan je OG-MG Overhead'!K28,'Ausgabenplan je OG-MG Overhead'!K29,'Ausgabenplan je OG-MG Overhead'!K31)</f>
        <v>0</v>
      </c>
      <c r="E7" s="8">
        <f>SUM('Ausgabenplan je OG-MG Overhead'!L21,'Ausgabenplan je OG-MG Overhead'!L23,'Ausgabenplan je OG-MG Overhead'!L25,'Ausgabenplan je OG-MG Overhead'!L28,'Ausgabenplan je OG-MG Overhead'!L29,'Ausgabenplan je OG-MG Overhead'!L31)</f>
        <v>0</v>
      </c>
      <c r="F7" s="8">
        <f>SUM('Ausgabenplan je OG-MG Overhead'!M21,'Ausgabenplan je OG-MG Overhead'!M23,'Ausgabenplan je OG-MG Overhead'!M25,'Ausgabenplan je OG-MG Overhead'!M28,'Ausgabenplan je OG-MG Overhead'!M29,'Ausgabenplan je OG-MG Overhead'!M31)</f>
        <v>0</v>
      </c>
      <c r="G7" s="9">
        <f>SUM('Ausgabenplan je OG-MG Overhead'!N21,'Ausgabenplan je OG-MG Overhead'!N23,'Ausgabenplan je OG-MG Overhead'!N25,'Ausgabenplan je OG-MG Overhead'!N28,'Ausgabenplan je OG-MG Overhead'!N29,'Ausgabenplan je OG-MG Overhead'!N31)</f>
        <v>0</v>
      </c>
    </row>
    <row r="8" spans="1:7" ht="30.75" x14ac:dyDescent="0.25">
      <c r="A8" s="68">
        <v>3</v>
      </c>
      <c r="B8" s="22" t="s">
        <v>133</v>
      </c>
      <c r="C8" s="8">
        <f>SUM('Ausgabenplan je OG-MG Overhead'!J33:J38,'Ausgabenplan je OG-MG Overhead'!J40:J45)</f>
        <v>0</v>
      </c>
      <c r="D8" s="8">
        <f>SUM('Ausgabenplan je OG-MG Overhead'!K33:K38,'Ausgabenplan je OG-MG Overhead'!K40:K45)</f>
        <v>0</v>
      </c>
      <c r="E8" s="8">
        <f>SUM('Ausgabenplan je OG-MG Overhead'!L33:L38,'Ausgabenplan je OG-MG Overhead'!L40:L45)</f>
        <v>0</v>
      </c>
      <c r="F8" s="8">
        <f>SUM('Ausgabenplan je OG-MG Overhead'!M33:M38,'Ausgabenplan je OG-MG Overhead'!M40:M45)</f>
        <v>0</v>
      </c>
      <c r="G8" s="9">
        <f>SUM('Ausgabenplan je OG-MG Overhead'!N33:N38,'Ausgabenplan je OG-MG Overhead'!N40:N45)</f>
        <v>0</v>
      </c>
    </row>
    <row r="9" spans="1:7" ht="17.25" thickBot="1" x14ac:dyDescent="0.3">
      <c r="A9" s="105">
        <v>4</v>
      </c>
      <c r="B9" s="108" t="s">
        <v>61</v>
      </c>
      <c r="C9" s="8">
        <f>'Ausgabenplan je OG-MG Overhead'!J47</f>
        <v>0</v>
      </c>
      <c r="D9" s="8">
        <f>'Ausgabenplan je OG-MG Overhead'!K47</f>
        <v>0</v>
      </c>
      <c r="E9" s="8">
        <f>'Ausgabenplan je OG-MG Overhead'!L47</f>
        <v>0</v>
      </c>
      <c r="F9" s="8">
        <f>'Ausgabenplan je OG-MG Overhead'!M47</f>
        <v>0</v>
      </c>
      <c r="G9" s="16">
        <f>SUM('Ausgabenplan je OG-MG Overhead'!N48,'Ausgabenplan je OG-MG Overhead'!N49,'Ausgabenplan je OG-MG Overhead'!N50)</f>
        <v>0</v>
      </c>
    </row>
    <row r="10" spans="1:7" ht="15.75" thickBot="1" x14ac:dyDescent="0.3">
      <c r="A10" s="109" t="s">
        <v>75</v>
      </c>
      <c r="B10" s="110" t="s">
        <v>134</v>
      </c>
      <c r="C10" s="111">
        <f>'Ausgabenplan je OG-MG Overhead'!J52</f>
        <v>0</v>
      </c>
      <c r="D10" s="111">
        <f>'Ausgabenplan je OG-MG Overhead'!K52</f>
        <v>0</v>
      </c>
      <c r="E10" s="111">
        <f>'Ausgabenplan je OG-MG Overhead'!L52</f>
        <v>0</v>
      </c>
      <c r="F10" s="111">
        <f>'Ausgabenplan je OG-MG Overhead'!M52</f>
        <v>0</v>
      </c>
      <c r="G10" s="112">
        <f>'Ausgabenplan je OG-MG Overhead'!N52</f>
        <v>0</v>
      </c>
    </row>
    <row r="11" spans="1:7" x14ac:dyDescent="0.25">
      <c r="A11" s="1"/>
      <c r="B11" s="1"/>
      <c r="C11" s="1"/>
      <c r="D11" s="1"/>
      <c r="E11" s="1"/>
      <c r="F11" s="1"/>
      <c r="G11" s="1"/>
    </row>
    <row r="12" spans="1:7" ht="91.5" customHeight="1" x14ac:dyDescent="0.25">
      <c r="A12" s="113" t="s">
        <v>76</v>
      </c>
      <c r="B12" s="147" t="s">
        <v>135</v>
      </c>
      <c r="C12" s="147"/>
      <c r="D12" s="147"/>
      <c r="E12" s="147"/>
      <c r="F12" s="147"/>
      <c r="G12" s="147"/>
    </row>
    <row r="13" spans="1:7" ht="43.5" customHeight="1" x14ac:dyDescent="0.25">
      <c r="A13" s="113" t="s">
        <v>78</v>
      </c>
      <c r="B13" s="147" t="s">
        <v>136</v>
      </c>
      <c r="C13" s="147"/>
      <c r="D13" s="147"/>
      <c r="E13" s="147"/>
      <c r="F13" s="147"/>
      <c r="G13" s="147"/>
    </row>
    <row r="14" spans="1:7" x14ac:dyDescent="0.25">
      <c r="A14" s="113" t="s">
        <v>80</v>
      </c>
      <c r="B14" s="147" t="s">
        <v>122</v>
      </c>
      <c r="C14" s="147"/>
      <c r="D14" s="147"/>
      <c r="E14" s="147"/>
      <c r="F14" s="147"/>
      <c r="G14" s="147"/>
    </row>
    <row r="15" spans="1:7" x14ac:dyDescent="0.25">
      <c r="A15" s="113" t="s">
        <v>82</v>
      </c>
      <c r="B15" s="147" t="s">
        <v>137</v>
      </c>
      <c r="C15" s="147"/>
      <c r="D15" s="147"/>
      <c r="E15" s="147"/>
      <c r="F15" s="147"/>
      <c r="G15" s="147"/>
    </row>
    <row r="16" spans="1:7" x14ac:dyDescent="0.25">
      <c r="A16" s="113" t="s">
        <v>124</v>
      </c>
      <c r="B16" s="147" t="s">
        <v>125</v>
      </c>
      <c r="C16" s="147"/>
      <c r="D16" s="147"/>
      <c r="E16" s="147"/>
      <c r="F16" s="147"/>
      <c r="G16" s="147"/>
    </row>
    <row r="17" spans="1:7" ht="71.25" customHeight="1" x14ac:dyDescent="0.25">
      <c r="A17" s="113" t="s">
        <v>126</v>
      </c>
      <c r="B17" s="148" t="s">
        <v>139</v>
      </c>
      <c r="C17" s="149"/>
      <c r="D17" s="149"/>
      <c r="E17" s="149"/>
      <c r="F17" s="149"/>
      <c r="G17" s="150"/>
    </row>
    <row r="18" spans="1:7" ht="285" customHeight="1" thickBot="1" x14ac:dyDescent="0.3">
      <c r="A18" s="113" t="s">
        <v>84</v>
      </c>
      <c r="B18" s="151" t="s">
        <v>141</v>
      </c>
      <c r="C18" s="152"/>
      <c r="D18" s="152"/>
      <c r="E18" s="152"/>
      <c r="F18" s="152"/>
      <c r="G18" s="153"/>
    </row>
    <row r="19" spans="1:7" ht="348" customHeight="1" thickBot="1" x14ac:dyDescent="0.3">
      <c r="A19" s="114" t="s">
        <v>86</v>
      </c>
      <c r="B19" s="137" t="s">
        <v>140</v>
      </c>
      <c r="C19" s="138"/>
      <c r="D19" s="138"/>
      <c r="E19" s="138"/>
      <c r="F19" s="138"/>
      <c r="G19" s="139"/>
    </row>
  </sheetData>
  <mergeCells count="12">
    <mergeCell ref="B19:G19"/>
    <mergeCell ref="A1:G1"/>
    <mergeCell ref="A4:A5"/>
    <mergeCell ref="B4:B5"/>
    <mergeCell ref="C5:G5"/>
    <mergeCell ref="B12:G12"/>
    <mergeCell ref="B13:G13"/>
    <mergeCell ref="B14:G14"/>
    <mergeCell ref="B15:G15"/>
    <mergeCell ref="B16:G16"/>
    <mergeCell ref="B17:G17"/>
    <mergeCell ref="B18:G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61"/>
  <sheetViews>
    <sheetView zoomScale="90" zoomScaleNormal="90" workbookViewId="0">
      <selection activeCell="C5" sqref="C5:C17"/>
    </sheetView>
  </sheetViews>
  <sheetFormatPr baseColWidth="10" defaultRowHeight="15" x14ac:dyDescent="0.25"/>
  <cols>
    <col min="3" max="3" width="19" customWidth="1"/>
    <col min="4" max="4" width="20.5703125" customWidth="1"/>
    <col min="7" max="7" width="16.42578125" customWidth="1"/>
    <col min="8" max="8" width="14" customWidth="1"/>
    <col min="9" max="9" width="16.42578125" customWidth="1"/>
  </cols>
  <sheetData>
    <row r="1" spans="1:14" ht="15.75" thickBot="1" x14ac:dyDescent="0.3">
      <c r="A1" s="140" t="s">
        <v>103</v>
      </c>
      <c r="B1" s="141"/>
      <c r="C1" s="141"/>
      <c r="D1" s="141"/>
      <c r="E1" s="141"/>
      <c r="F1" s="141"/>
      <c r="G1" s="141"/>
      <c r="H1" s="141"/>
      <c r="I1" s="141"/>
      <c r="J1" s="141"/>
      <c r="K1" s="141"/>
      <c r="L1" s="141"/>
      <c r="M1" s="141"/>
      <c r="N1" s="141"/>
    </row>
    <row r="2" spans="1:14" x14ac:dyDescent="0.25">
      <c r="A2" s="46"/>
      <c r="B2" s="1"/>
      <c r="C2" s="1"/>
      <c r="D2" s="1"/>
      <c r="E2" s="1"/>
      <c r="F2" s="1"/>
      <c r="G2" s="1"/>
      <c r="H2" s="1"/>
      <c r="I2" s="1"/>
      <c r="J2" s="1"/>
      <c r="K2" s="1"/>
      <c r="L2" s="1"/>
      <c r="M2" s="1"/>
      <c r="N2" s="47"/>
    </row>
    <row r="3" spans="1:14" x14ac:dyDescent="0.25">
      <c r="A3" s="157" t="s">
        <v>41</v>
      </c>
      <c r="B3" s="158"/>
      <c r="C3" s="144" t="s">
        <v>42</v>
      </c>
      <c r="D3" s="161" t="s">
        <v>43</v>
      </c>
      <c r="E3" s="162"/>
      <c r="F3" s="162"/>
      <c r="G3" s="162"/>
      <c r="H3" s="162"/>
      <c r="I3" s="158"/>
      <c r="J3" s="4">
        <v>2024</v>
      </c>
      <c r="K3" s="5">
        <v>2025</v>
      </c>
      <c r="L3" s="5">
        <v>2026</v>
      </c>
      <c r="M3" s="5">
        <v>2027</v>
      </c>
      <c r="N3" s="6" t="s">
        <v>2</v>
      </c>
    </row>
    <row r="4" spans="1:14" ht="21.75" customHeight="1" thickBot="1" x14ac:dyDescent="0.3">
      <c r="A4" s="159"/>
      <c r="B4" s="160"/>
      <c r="C4" s="144"/>
      <c r="D4" s="163"/>
      <c r="E4" s="164"/>
      <c r="F4" s="164"/>
      <c r="G4" s="164"/>
      <c r="H4" s="164"/>
      <c r="I4" s="165"/>
      <c r="J4" s="145" t="s">
        <v>44</v>
      </c>
      <c r="K4" s="145"/>
      <c r="L4" s="145"/>
      <c r="M4" s="145"/>
      <c r="N4" s="146"/>
    </row>
    <row r="5" spans="1:14" ht="29.25" thickBot="1" x14ac:dyDescent="0.3">
      <c r="A5" s="166">
        <v>1</v>
      </c>
      <c r="B5" s="169" t="s">
        <v>45</v>
      </c>
      <c r="C5" s="172" t="s">
        <v>104</v>
      </c>
      <c r="D5" s="49" t="s">
        <v>47</v>
      </c>
      <c r="E5" s="175" t="s">
        <v>48</v>
      </c>
      <c r="F5" s="176"/>
      <c r="G5" s="51" t="s">
        <v>49</v>
      </c>
      <c r="H5" s="51" t="s">
        <v>31</v>
      </c>
      <c r="I5" s="52" t="s">
        <v>50</v>
      </c>
      <c r="J5" s="177">
        <v>0</v>
      </c>
      <c r="K5" s="180">
        <v>0</v>
      </c>
      <c r="L5" s="180">
        <v>0</v>
      </c>
      <c r="M5" s="180">
        <v>0</v>
      </c>
      <c r="N5" s="183">
        <f>SUM(J5:M17)</f>
        <v>0</v>
      </c>
    </row>
    <row r="6" spans="1:14" x14ac:dyDescent="0.25">
      <c r="A6" s="167"/>
      <c r="B6" s="170"/>
      <c r="C6" s="173"/>
      <c r="D6" s="53"/>
      <c r="E6" s="54"/>
      <c r="F6" s="55"/>
      <c r="G6" s="55"/>
      <c r="H6" s="13"/>
      <c r="I6" s="20"/>
      <c r="J6" s="178"/>
      <c r="K6" s="181"/>
      <c r="L6" s="181"/>
      <c r="M6" s="181"/>
      <c r="N6" s="184"/>
    </row>
    <row r="7" spans="1:14" x14ac:dyDescent="0.25">
      <c r="A7" s="167"/>
      <c r="B7" s="170"/>
      <c r="C7" s="173"/>
      <c r="D7" s="57"/>
      <c r="E7" s="104"/>
      <c r="F7" s="55"/>
      <c r="G7" s="33"/>
      <c r="H7" s="8"/>
      <c r="I7" s="9"/>
      <c r="J7" s="178"/>
      <c r="K7" s="181"/>
      <c r="L7" s="181"/>
      <c r="M7" s="181"/>
      <c r="N7" s="184"/>
    </row>
    <row r="8" spans="1:14" x14ac:dyDescent="0.25">
      <c r="A8" s="167"/>
      <c r="B8" s="170"/>
      <c r="C8" s="173"/>
      <c r="D8" s="57"/>
      <c r="E8" s="104"/>
      <c r="F8" s="55"/>
      <c r="G8" s="33"/>
      <c r="H8" s="8"/>
      <c r="I8" s="9"/>
      <c r="J8" s="178"/>
      <c r="K8" s="181"/>
      <c r="L8" s="181"/>
      <c r="M8" s="181"/>
      <c r="N8" s="184"/>
    </row>
    <row r="9" spans="1:14" x14ac:dyDescent="0.25">
      <c r="A9" s="167"/>
      <c r="B9" s="170"/>
      <c r="C9" s="173"/>
      <c r="D9" s="57"/>
      <c r="E9" s="104"/>
      <c r="F9" s="55"/>
      <c r="G9" s="33"/>
      <c r="H9" s="8"/>
      <c r="I9" s="9"/>
      <c r="J9" s="178"/>
      <c r="K9" s="181"/>
      <c r="L9" s="181"/>
      <c r="M9" s="181"/>
      <c r="N9" s="184"/>
    </row>
    <row r="10" spans="1:14" x14ac:dyDescent="0.25">
      <c r="A10" s="167"/>
      <c r="B10" s="170"/>
      <c r="C10" s="173"/>
      <c r="D10" s="57"/>
      <c r="E10" s="104"/>
      <c r="F10" s="55"/>
      <c r="G10" s="33"/>
      <c r="H10" s="8"/>
      <c r="I10" s="9"/>
      <c r="J10" s="178"/>
      <c r="K10" s="181"/>
      <c r="L10" s="181"/>
      <c r="M10" s="181"/>
      <c r="N10" s="184"/>
    </row>
    <row r="11" spans="1:14" x14ac:dyDescent="0.25">
      <c r="A11" s="167"/>
      <c r="B11" s="170"/>
      <c r="C11" s="173"/>
      <c r="D11" s="57"/>
      <c r="E11" s="104"/>
      <c r="F11" s="55"/>
      <c r="G11" s="33"/>
      <c r="H11" s="8"/>
      <c r="I11" s="9"/>
      <c r="J11" s="178"/>
      <c r="K11" s="181"/>
      <c r="L11" s="181"/>
      <c r="M11" s="181"/>
      <c r="N11" s="184"/>
    </row>
    <row r="12" spans="1:14" x14ac:dyDescent="0.25">
      <c r="A12" s="167"/>
      <c r="B12" s="170"/>
      <c r="C12" s="173"/>
      <c r="D12" s="57"/>
      <c r="E12" s="104"/>
      <c r="F12" s="55"/>
      <c r="G12" s="33"/>
      <c r="H12" s="8"/>
      <c r="I12" s="9"/>
      <c r="J12" s="178"/>
      <c r="K12" s="181"/>
      <c r="L12" s="181"/>
      <c r="M12" s="181"/>
      <c r="N12" s="184"/>
    </row>
    <row r="13" spans="1:14" x14ac:dyDescent="0.25">
      <c r="A13" s="167"/>
      <c r="B13" s="170"/>
      <c r="C13" s="173"/>
      <c r="D13" s="57"/>
      <c r="E13" s="104"/>
      <c r="F13" s="55"/>
      <c r="G13" s="33"/>
      <c r="H13" s="8"/>
      <c r="I13" s="9"/>
      <c r="J13" s="178"/>
      <c r="K13" s="181"/>
      <c r="L13" s="181"/>
      <c r="M13" s="181"/>
      <c r="N13" s="184"/>
    </row>
    <row r="14" spans="1:14" x14ac:dyDescent="0.25">
      <c r="A14" s="167"/>
      <c r="B14" s="170"/>
      <c r="C14" s="173"/>
      <c r="D14" s="57"/>
      <c r="E14" s="104"/>
      <c r="F14" s="55"/>
      <c r="G14" s="33"/>
      <c r="H14" s="8"/>
      <c r="I14" s="9"/>
      <c r="J14" s="178"/>
      <c r="K14" s="181"/>
      <c r="L14" s="181"/>
      <c r="M14" s="181"/>
      <c r="N14" s="184"/>
    </row>
    <row r="15" spans="1:14" x14ac:dyDescent="0.25">
      <c r="A15" s="167"/>
      <c r="B15" s="170"/>
      <c r="C15" s="173"/>
      <c r="D15" s="57"/>
      <c r="E15" s="104"/>
      <c r="F15" s="55"/>
      <c r="G15" s="33"/>
      <c r="H15" s="8"/>
      <c r="I15" s="9"/>
      <c r="J15" s="178"/>
      <c r="K15" s="181"/>
      <c r="L15" s="181"/>
      <c r="M15" s="181"/>
      <c r="N15" s="184"/>
    </row>
    <row r="16" spans="1:14" x14ac:dyDescent="0.25">
      <c r="A16" s="167"/>
      <c r="B16" s="170"/>
      <c r="C16" s="173"/>
      <c r="D16" s="57"/>
      <c r="E16" s="104"/>
      <c r="F16" s="55"/>
      <c r="G16" s="33"/>
      <c r="H16" s="8"/>
      <c r="I16" s="9"/>
      <c r="J16" s="178"/>
      <c r="K16" s="181"/>
      <c r="L16" s="181"/>
      <c r="M16" s="181"/>
      <c r="N16" s="184"/>
    </row>
    <row r="17" spans="1:14" ht="15.75" thickBot="1" x14ac:dyDescent="0.3">
      <c r="A17" s="167"/>
      <c r="B17" s="171"/>
      <c r="C17" s="174"/>
      <c r="D17" s="186" t="s">
        <v>25</v>
      </c>
      <c r="E17" s="187"/>
      <c r="F17" s="187"/>
      <c r="G17" s="187"/>
      <c r="H17" s="187"/>
      <c r="I17" s="188"/>
      <c r="J17" s="179"/>
      <c r="K17" s="182"/>
      <c r="L17" s="182"/>
      <c r="M17" s="182"/>
      <c r="N17" s="185"/>
    </row>
    <row r="18" spans="1:14" x14ac:dyDescent="0.25">
      <c r="A18" s="167"/>
      <c r="B18" s="154"/>
      <c r="C18" s="155"/>
      <c r="D18" s="155"/>
      <c r="E18" s="155"/>
      <c r="F18" s="155"/>
      <c r="G18" s="155"/>
      <c r="H18" s="155"/>
      <c r="I18" s="155"/>
      <c r="J18" s="155"/>
      <c r="K18" s="155"/>
      <c r="L18" s="155"/>
      <c r="M18" s="155"/>
      <c r="N18" s="156"/>
    </row>
    <row r="19" spans="1:14" x14ac:dyDescent="0.25">
      <c r="A19" s="168"/>
      <c r="B19" s="62" t="s">
        <v>51</v>
      </c>
      <c r="C19" s="147" t="s">
        <v>52</v>
      </c>
      <c r="D19" s="147"/>
      <c r="E19" s="147"/>
      <c r="F19" s="147"/>
      <c r="G19" s="147"/>
      <c r="H19" s="147"/>
      <c r="I19" s="147"/>
      <c r="J19" s="56">
        <f>J5*0.15</f>
        <v>0</v>
      </c>
      <c r="K19" s="56">
        <f t="shared" ref="K19:M19" si="0">K5*0.15</f>
        <v>0</v>
      </c>
      <c r="L19" s="56">
        <f t="shared" si="0"/>
        <v>0</v>
      </c>
      <c r="M19" s="56">
        <f t="shared" si="0"/>
        <v>0</v>
      </c>
      <c r="N19" s="122">
        <f>SUM(J19:M19)</f>
        <v>0</v>
      </c>
    </row>
    <row r="20" spans="1:14" x14ac:dyDescent="0.25">
      <c r="A20" s="191"/>
      <c r="B20" s="192"/>
      <c r="C20" s="192"/>
      <c r="D20" s="192"/>
      <c r="E20" s="192"/>
      <c r="F20" s="192"/>
      <c r="G20" s="192"/>
      <c r="H20" s="192"/>
      <c r="I20" s="192"/>
      <c r="J20" s="192"/>
      <c r="K20" s="192"/>
      <c r="L20" s="192"/>
      <c r="M20" s="192"/>
      <c r="N20" s="193"/>
    </row>
    <row r="21" spans="1:14" ht="16.5" x14ac:dyDescent="0.25">
      <c r="A21" s="166">
        <v>2</v>
      </c>
      <c r="B21" s="62" t="s">
        <v>105</v>
      </c>
      <c r="C21" s="123" t="s">
        <v>106</v>
      </c>
      <c r="D21" s="194"/>
      <c r="E21" s="194"/>
      <c r="F21" s="194"/>
      <c r="G21" s="194"/>
      <c r="H21" s="194"/>
      <c r="I21" s="194"/>
      <c r="J21" s="56">
        <v>0</v>
      </c>
      <c r="K21" s="56">
        <v>0</v>
      </c>
      <c r="L21" s="56">
        <v>0</v>
      </c>
      <c r="M21" s="56">
        <v>0</v>
      </c>
      <c r="N21" s="122">
        <f>SUM(J21:M21)</f>
        <v>0</v>
      </c>
    </row>
    <row r="22" spans="1:14" x14ac:dyDescent="0.25">
      <c r="A22" s="167"/>
      <c r="B22" s="154"/>
      <c r="C22" s="155"/>
      <c r="D22" s="155"/>
      <c r="E22" s="155"/>
      <c r="F22" s="155"/>
      <c r="G22" s="155"/>
      <c r="H22" s="155"/>
      <c r="I22" s="155"/>
      <c r="J22" s="155"/>
      <c r="K22" s="155"/>
      <c r="L22" s="155"/>
      <c r="M22" s="155"/>
      <c r="N22" s="156"/>
    </row>
    <row r="23" spans="1:14" ht="16.5" x14ac:dyDescent="0.25">
      <c r="A23" s="167"/>
      <c r="B23" s="124" t="s">
        <v>107</v>
      </c>
      <c r="C23" s="22" t="s">
        <v>108</v>
      </c>
      <c r="D23" s="194"/>
      <c r="E23" s="194"/>
      <c r="F23" s="194"/>
      <c r="G23" s="194"/>
      <c r="H23" s="194"/>
      <c r="I23" s="194"/>
      <c r="J23" s="56">
        <v>0</v>
      </c>
      <c r="K23" s="56">
        <v>0</v>
      </c>
      <c r="L23" s="56">
        <v>0</v>
      </c>
      <c r="M23" s="56">
        <v>0</v>
      </c>
      <c r="N23" s="122">
        <f>SUM(J23:M23)</f>
        <v>0</v>
      </c>
    </row>
    <row r="24" spans="1:14" x14ac:dyDescent="0.25">
      <c r="A24" s="167"/>
      <c r="B24" s="189"/>
      <c r="C24" s="189"/>
      <c r="D24" s="189"/>
      <c r="E24" s="189"/>
      <c r="F24" s="189"/>
      <c r="G24" s="189"/>
      <c r="H24" s="189"/>
      <c r="I24" s="189"/>
      <c r="J24" s="189"/>
      <c r="K24" s="189"/>
      <c r="L24" s="189"/>
      <c r="M24" s="189"/>
      <c r="N24" s="190"/>
    </row>
    <row r="25" spans="1:14" ht="16.5" x14ac:dyDescent="0.25">
      <c r="A25" s="167"/>
      <c r="B25" s="106" t="s">
        <v>109</v>
      </c>
      <c r="C25" s="108" t="s">
        <v>110</v>
      </c>
      <c r="D25" s="195"/>
      <c r="E25" s="196"/>
      <c r="F25" s="196"/>
      <c r="G25" s="196"/>
      <c r="H25" s="196"/>
      <c r="I25" s="197"/>
      <c r="J25" s="125">
        <v>0</v>
      </c>
      <c r="K25" s="100">
        <v>0</v>
      </c>
      <c r="L25" s="56">
        <v>0</v>
      </c>
      <c r="M25" s="100">
        <v>0</v>
      </c>
      <c r="N25" s="102">
        <f>SUM(J25:M25)</f>
        <v>0</v>
      </c>
    </row>
    <row r="26" spans="1:14" x14ac:dyDescent="0.25">
      <c r="A26" s="167"/>
      <c r="B26" s="189"/>
      <c r="C26" s="189"/>
      <c r="D26" s="189"/>
      <c r="E26" s="189"/>
      <c r="F26" s="189"/>
      <c r="G26" s="189"/>
      <c r="H26" s="189"/>
      <c r="I26" s="189"/>
      <c r="J26" s="189"/>
      <c r="K26" s="189"/>
      <c r="L26" s="189"/>
      <c r="M26" s="189"/>
      <c r="N26" s="190"/>
    </row>
    <row r="27" spans="1:14" x14ac:dyDescent="0.25">
      <c r="A27" s="167"/>
      <c r="B27" s="170" t="s">
        <v>111</v>
      </c>
      <c r="C27" s="172" t="s">
        <v>112</v>
      </c>
      <c r="D27" s="126"/>
      <c r="E27" s="198" t="s">
        <v>19</v>
      </c>
      <c r="F27" s="198"/>
      <c r="G27" s="198"/>
      <c r="H27" s="198"/>
      <c r="I27" s="127" t="s">
        <v>113</v>
      </c>
      <c r="J27" s="199"/>
      <c r="K27" s="200"/>
      <c r="L27" s="200"/>
      <c r="M27" s="200"/>
      <c r="N27" s="201"/>
    </row>
    <row r="28" spans="1:14" ht="22.5" customHeight="1" x14ac:dyDescent="0.25">
      <c r="A28" s="167"/>
      <c r="B28" s="170"/>
      <c r="C28" s="173"/>
      <c r="D28" s="57" t="s">
        <v>114</v>
      </c>
      <c r="E28" s="194"/>
      <c r="F28" s="194"/>
      <c r="G28" s="194"/>
      <c r="H28" s="194"/>
      <c r="I28" s="128"/>
      <c r="J28" s="125">
        <v>0</v>
      </c>
      <c r="K28" s="100">
        <v>0</v>
      </c>
      <c r="L28" s="100">
        <v>0</v>
      </c>
      <c r="M28" s="100">
        <v>0</v>
      </c>
      <c r="N28" s="102">
        <f>SUM(J28:M28)</f>
        <v>0</v>
      </c>
    </row>
    <row r="29" spans="1:14" ht="27" customHeight="1" x14ac:dyDescent="0.25">
      <c r="A29" s="167"/>
      <c r="B29" s="170"/>
      <c r="C29" s="174"/>
      <c r="D29" s="129" t="s">
        <v>115</v>
      </c>
      <c r="E29" s="202"/>
      <c r="F29" s="202"/>
      <c r="G29" s="202"/>
      <c r="H29" s="202"/>
      <c r="I29" s="130"/>
      <c r="J29" s="125">
        <v>0</v>
      </c>
      <c r="K29" s="100">
        <v>0</v>
      </c>
      <c r="L29" s="100">
        <v>0</v>
      </c>
      <c r="M29" s="100">
        <v>0</v>
      </c>
      <c r="N29" s="102">
        <f>SUM(J29:M29)</f>
        <v>0</v>
      </c>
    </row>
    <row r="30" spans="1:14" x14ac:dyDescent="0.25">
      <c r="A30" s="167"/>
      <c r="B30" s="189"/>
      <c r="C30" s="189"/>
      <c r="D30" s="189"/>
      <c r="E30" s="189"/>
      <c r="F30" s="189"/>
      <c r="G30" s="189"/>
      <c r="H30" s="189"/>
      <c r="I30" s="189"/>
      <c r="J30" s="189"/>
      <c r="K30" s="189"/>
      <c r="L30" s="189"/>
      <c r="M30" s="189"/>
      <c r="N30" s="190"/>
    </row>
    <row r="31" spans="1:14" ht="30.75" x14ac:dyDescent="0.25">
      <c r="A31" s="167"/>
      <c r="B31" s="131" t="s">
        <v>116</v>
      </c>
      <c r="C31" s="132" t="s">
        <v>117</v>
      </c>
      <c r="D31" s="198"/>
      <c r="E31" s="198"/>
      <c r="F31" s="198"/>
      <c r="G31" s="198"/>
      <c r="H31" s="198"/>
      <c r="I31" s="198"/>
      <c r="J31" s="133">
        <v>0</v>
      </c>
      <c r="K31" s="101">
        <v>0</v>
      </c>
      <c r="L31" s="101">
        <v>0</v>
      </c>
      <c r="M31" s="101">
        <v>0</v>
      </c>
      <c r="N31" s="103">
        <f>J31+K31+M31+L31</f>
        <v>0</v>
      </c>
    </row>
    <row r="32" spans="1:14" ht="15.75" thickBot="1" x14ac:dyDescent="0.3">
      <c r="A32" s="191"/>
      <c r="B32" s="192"/>
      <c r="C32" s="192"/>
      <c r="D32" s="192"/>
      <c r="E32" s="192"/>
      <c r="F32" s="192"/>
      <c r="G32" s="192"/>
      <c r="H32" s="192"/>
      <c r="I32" s="192"/>
      <c r="J32" s="192"/>
      <c r="K32" s="192"/>
      <c r="L32" s="192"/>
      <c r="M32" s="192"/>
      <c r="N32" s="193"/>
    </row>
    <row r="33" spans="1:14" ht="29.25" thickBot="1" x14ac:dyDescent="0.3">
      <c r="A33" s="166">
        <v>3</v>
      </c>
      <c r="B33" s="169" t="s">
        <v>54</v>
      </c>
      <c r="C33" s="172" t="s">
        <v>55</v>
      </c>
      <c r="D33" s="49" t="s">
        <v>56</v>
      </c>
      <c r="E33" s="175" t="s">
        <v>57</v>
      </c>
      <c r="F33" s="203"/>
      <c r="G33" s="203"/>
      <c r="H33" s="176"/>
      <c r="I33" s="67" t="s">
        <v>58</v>
      </c>
      <c r="J33" s="177">
        <v>0</v>
      </c>
      <c r="K33" s="180">
        <v>0</v>
      </c>
      <c r="L33" s="180">
        <v>0</v>
      </c>
      <c r="M33" s="180">
        <v>0</v>
      </c>
      <c r="N33" s="183">
        <f>SUM(J33:M38)</f>
        <v>0</v>
      </c>
    </row>
    <row r="34" spans="1:14" x14ac:dyDescent="0.25">
      <c r="A34" s="167"/>
      <c r="B34" s="170"/>
      <c r="C34" s="173"/>
      <c r="D34" s="53"/>
      <c r="E34" s="204"/>
      <c r="F34" s="205"/>
      <c r="G34" s="205"/>
      <c r="H34" s="206"/>
      <c r="I34" s="134"/>
      <c r="J34" s="178"/>
      <c r="K34" s="181"/>
      <c r="L34" s="181"/>
      <c r="M34" s="181"/>
      <c r="N34" s="184"/>
    </row>
    <row r="35" spans="1:14" x14ac:dyDescent="0.25">
      <c r="A35" s="167"/>
      <c r="B35" s="170"/>
      <c r="C35" s="173"/>
      <c r="D35" s="68"/>
      <c r="E35" s="207"/>
      <c r="F35" s="208"/>
      <c r="G35" s="208"/>
      <c r="H35" s="209"/>
      <c r="I35" s="69"/>
      <c r="J35" s="178"/>
      <c r="K35" s="181"/>
      <c r="L35" s="181"/>
      <c r="M35" s="181"/>
      <c r="N35" s="184"/>
    </row>
    <row r="36" spans="1:14" x14ac:dyDescent="0.25">
      <c r="A36" s="167"/>
      <c r="B36" s="170"/>
      <c r="C36" s="173"/>
      <c r="D36" s="68"/>
      <c r="E36" s="207"/>
      <c r="F36" s="208"/>
      <c r="G36" s="208"/>
      <c r="H36" s="209"/>
      <c r="I36" s="69"/>
      <c r="J36" s="178"/>
      <c r="K36" s="181"/>
      <c r="L36" s="181"/>
      <c r="M36" s="181"/>
      <c r="N36" s="184"/>
    </row>
    <row r="37" spans="1:14" x14ac:dyDescent="0.25">
      <c r="A37" s="167"/>
      <c r="B37" s="170"/>
      <c r="C37" s="173"/>
      <c r="D37" s="68"/>
      <c r="E37" s="207"/>
      <c r="F37" s="208"/>
      <c r="G37" s="208"/>
      <c r="H37" s="209"/>
      <c r="I37" s="69"/>
      <c r="J37" s="178"/>
      <c r="K37" s="181"/>
      <c r="L37" s="181"/>
      <c r="M37" s="181"/>
      <c r="N37" s="184"/>
    </row>
    <row r="38" spans="1:14" ht="15.75" thickBot="1" x14ac:dyDescent="0.3">
      <c r="A38" s="167"/>
      <c r="B38" s="171"/>
      <c r="C38" s="174"/>
      <c r="D38" s="186" t="s">
        <v>25</v>
      </c>
      <c r="E38" s="187"/>
      <c r="F38" s="187"/>
      <c r="G38" s="187"/>
      <c r="H38" s="187"/>
      <c r="I38" s="188"/>
      <c r="J38" s="179"/>
      <c r="K38" s="182"/>
      <c r="L38" s="182"/>
      <c r="M38" s="182"/>
      <c r="N38" s="185"/>
    </row>
    <row r="39" spans="1:14" ht="15.75" thickBot="1" x14ac:dyDescent="0.3">
      <c r="A39" s="167"/>
      <c r="B39" s="154"/>
      <c r="C39" s="155"/>
      <c r="D39" s="155"/>
      <c r="E39" s="155"/>
      <c r="F39" s="155"/>
      <c r="G39" s="155"/>
      <c r="H39" s="155"/>
      <c r="I39" s="155"/>
      <c r="J39" s="155"/>
      <c r="K39" s="155"/>
      <c r="L39" s="155"/>
      <c r="M39" s="155"/>
      <c r="N39" s="156"/>
    </row>
    <row r="40" spans="1:14" ht="29.25" thickBot="1" x14ac:dyDescent="0.3">
      <c r="A40" s="167"/>
      <c r="B40" s="169" t="s">
        <v>59</v>
      </c>
      <c r="C40" s="172" t="s">
        <v>118</v>
      </c>
      <c r="D40" s="49" t="s">
        <v>56</v>
      </c>
      <c r="E40" s="175" t="s">
        <v>57</v>
      </c>
      <c r="F40" s="203"/>
      <c r="G40" s="203"/>
      <c r="H40" s="176"/>
      <c r="I40" s="67" t="s">
        <v>58</v>
      </c>
      <c r="J40" s="177">
        <v>0</v>
      </c>
      <c r="K40" s="180">
        <v>0</v>
      </c>
      <c r="L40" s="180">
        <v>0</v>
      </c>
      <c r="M40" s="180">
        <v>0</v>
      </c>
      <c r="N40" s="183">
        <f>SUM(J40:M45)</f>
        <v>0</v>
      </c>
    </row>
    <row r="41" spans="1:14" x14ac:dyDescent="0.25">
      <c r="A41" s="167"/>
      <c r="B41" s="170"/>
      <c r="C41" s="173"/>
      <c r="D41" s="53"/>
      <c r="E41" s="204"/>
      <c r="F41" s="205"/>
      <c r="G41" s="205"/>
      <c r="H41" s="206"/>
      <c r="I41" s="134"/>
      <c r="J41" s="178"/>
      <c r="K41" s="181"/>
      <c r="L41" s="181"/>
      <c r="M41" s="181"/>
      <c r="N41" s="184"/>
    </row>
    <row r="42" spans="1:14" x14ac:dyDescent="0.25">
      <c r="A42" s="167"/>
      <c r="B42" s="170"/>
      <c r="C42" s="173"/>
      <c r="D42" s="68"/>
      <c r="E42" s="207"/>
      <c r="F42" s="208"/>
      <c r="G42" s="208"/>
      <c r="H42" s="209"/>
      <c r="I42" s="69"/>
      <c r="J42" s="178"/>
      <c r="K42" s="181"/>
      <c r="L42" s="181"/>
      <c r="M42" s="181"/>
      <c r="N42" s="184"/>
    </row>
    <row r="43" spans="1:14" x14ac:dyDescent="0.25">
      <c r="A43" s="167"/>
      <c r="B43" s="170"/>
      <c r="C43" s="173"/>
      <c r="D43" s="68"/>
      <c r="E43" s="207"/>
      <c r="F43" s="208"/>
      <c r="G43" s="208"/>
      <c r="H43" s="209"/>
      <c r="I43" s="69"/>
      <c r="J43" s="178"/>
      <c r="K43" s="181"/>
      <c r="L43" s="181"/>
      <c r="M43" s="181"/>
      <c r="N43" s="184"/>
    </row>
    <row r="44" spans="1:14" x14ac:dyDescent="0.25">
      <c r="A44" s="167"/>
      <c r="B44" s="170"/>
      <c r="C44" s="173"/>
      <c r="D44" s="68"/>
      <c r="E44" s="207"/>
      <c r="F44" s="208"/>
      <c r="G44" s="208"/>
      <c r="H44" s="209"/>
      <c r="I44" s="69"/>
      <c r="J44" s="178"/>
      <c r="K44" s="181"/>
      <c r="L44" s="181"/>
      <c r="M44" s="181"/>
      <c r="N44" s="184"/>
    </row>
    <row r="45" spans="1:14" ht="15.75" thickBot="1" x14ac:dyDescent="0.3">
      <c r="A45" s="168"/>
      <c r="B45" s="171"/>
      <c r="C45" s="174"/>
      <c r="D45" s="186" t="s">
        <v>25</v>
      </c>
      <c r="E45" s="187"/>
      <c r="F45" s="187"/>
      <c r="G45" s="187"/>
      <c r="H45" s="187"/>
      <c r="I45" s="188"/>
      <c r="J45" s="179"/>
      <c r="K45" s="182"/>
      <c r="L45" s="182"/>
      <c r="M45" s="182"/>
      <c r="N45" s="185"/>
    </row>
    <row r="46" spans="1:14" ht="15.75" thickBot="1" x14ac:dyDescent="0.3">
      <c r="A46" s="191"/>
      <c r="B46" s="192"/>
      <c r="C46" s="192"/>
      <c r="D46" s="192"/>
      <c r="E46" s="192"/>
      <c r="F46" s="192"/>
      <c r="G46" s="192"/>
      <c r="H46" s="192"/>
      <c r="I46" s="192"/>
      <c r="J46" s="192"/>
      <c r="K46" s="192"/>
      <c r="L46" s="192"/>
      <c r="M46" s="192"/>
      <c r="N46" s="193"/>
    </row>
    <row r="47" spans="1:14" ht="15.75" thickBot="1" x14ac:dyDescent="0.3">
      <c r="A47" s="166">
        <v>4</v>
      </c>
      <c r="B47" s="195" t="s">
        <v>61</v>
      </c>
      <c r="C47" s="196"/>
      <c r="D47" s="217" t="s">
        <v>62</v>
      </c>
      <c r="E47" s="218"/>
      <c r="F47" s="218"/>
      <c r="G47" s="218"/>
      <c r="H47" s="219"/>
      <c r="I47" s="52" t="s">
        <v>50</v>
      </c>
      <c r="J47" s="100">
        <v>0</v>
      </c>
      <c r="K47" s="100">
        <v>0</v>
      </c>
      <c r="L47" s="100">
        <v>0</v>
      </c>
      <c r="M47" s="100">
        <v>0</v>
      </c>
      <c r="N47" s="102">
        <f>SUM(J47:M47)</f>
        <v>0</v>
      </c>
    </row>
    <row r="48" spans="1:14" x14ac:dyDescent="0.25">
      <c r="A48" s="167"/>
      <c r="B48" s="213"/>
      <c r="C48" s="214"/>
      <c r="D48" s="220" t="s">
        <v>63</v>
      </c>
      <c r="E48" s="221"/>
      <c r="F48" s="221"/>
      <c r="G48" s="221"/>
      <c r="H48" s="222"/>
      <c r="I48" s="19">
        <v>0</v>
      </c>
      <c r="J48" s="135">
        <v>0</v>
      </c>
      <c r="K48" s="56">
        <v>0</v>
      </c>
      <c r="L48" s="56">
        <v>0</v>
      </c>
      <c r="M48" s="56">
        <v>0</v>
      </c>
      <c r="N48" s="115">
        <v>0</v>
      </c>
    </row>
    <row r="49" spans="1:14" x14ac:dyDescent="0.25">
      <c r="A49" s="167"/>
      <c r="B49" s="213"/>
      <c r="C49" s="214"/>
      <c r="D49" s="223" t="s">
        <v>64</v>
      </c>
      <c r="E49" s="149"/>
      <c r="F49" s="149"/>
      <c r="G49" s="149"/>
      <c r="H49" s="150"/>
      <c r="I49" s="9">
        <v>0</v>
      </c>
      <c r="J49" s="135">
        <v>0</v>
      </c>
      <c r="K49" s="56">
        <v>0</v>
      </c>
      <c r="L49" s="56">
        <v>0</v>
      </c>
      <c r="M49" s="56">
        <v>0</v>
      </c>
      <c r="N49" s="115">
        <v>0</v>
      </c>
    </row>
    <row r="50" spans="1:14" ht="27.75" customHeight="1" thickBot="1" x14ac:dyDescent="0.3">
      <c r="A50" s="212"/>
      <c r="B50" s="215"/>
      <c r="C50" s="216"/>
      <c r="D50" s="223" t="s">
        <v>65</v>
      </c>
      <c r="E50" s="149"/>
      <c r="F50" s="149"/>
      <c r="G50" s="149"/>
      <c r="H50" s="150"/>
      <c r="I50" s="122">
        <v>0</v>
      </c>
      <c r="J50" s="135">
        <v>0</v>
      </c>
      <c r="K50" s="56">
        <v>0</v>
      </c>
      <c r="L50" s="56">
        <v>0</v>
      </c>
      <c r="M50" s="56">
        <v>0</v>
      </c>
      <c r="N50" s="115">
        <v>0</v>
      </c>
    </row>
    <row r="51" spans="1:14" ht="15.75" thickBot="1" x14ac:dyDescent="0.3">
      <c r="A51" s="191"/>
      <c r="B51" s="192"/>
      <c r="C51" s="192"/>
      <c r="D51" s="192"/>
      <c r="E51" s="192"/>
      <c r="F51" s="192"/>
      <c r="G51" s="192"/>
      <c r="H51" s="192"/>
      <c r="I51" s="192"/>
      <c r="J51" s="192"/>
      <c r="K51" s="192"/>
      <c r="L51" s="192"/>
      <c r="M51" s="192"/>
      <c r="N51" s="193"/>
    </row>
    <row r="52" spans="1:14" ht="15.75" thickBot="1" x14ac:dyDescent="0.3">
      <c r="A52" s="96" t="s">
        <v>75</v>
      </c>
      <c r="B52" s="217" t="s">
        <v>119</v>
      </c>
      <c r="C52" s="218"/>
      <c r="D52" s="218"/>
      <c r="E52" s="218"/>
      <c r="F52" s="218"/>
      <c r="G52" s="218"/>
      <c r="H52" s="218"/>
      <c r="I52" s="218"/>
      <c r="J52" s="98">
        <f>SUM(J5,J19,J21,J23,J25,J28,J29,J31,J33,J40,J47)</f>
        <v>0</v>
      </c>
      <c r="K52" s="98">
        <f>SUM(K5,K19,K21,K23,K25,K28,K29,K31,K33,K40,K47)</f>
        <v>0</v>
      </c>
      <c r="L52" s="98">
        <f>SUM(L5,L19,L21,L23,L25,L28,L29,L31,L33,L40,L47)</f>
        <v>0</v>
      </c>
      <c r="M52" s="98">
        <f>SUM(M5,M19,M21,M23,M25,M28,M29,M31,M33,M40,M47)</f>
        <v>0</v>
      </c>
      <c r="N52" s="98">
        <f>SUM(N5,N19,N21,N23,N25,N28,N29,N31,N33,N40,N47)</f>
        <v>0</v>
      </c>
    </row>
    <row r="53" spans="1:14" x14ac:dyDescent="0.25">
      <c r="A53" s="1"/>
      <c r="B53" s="1"/>
      <c r="C53" s="1"/>
      <c r="D53" s="1"/>
      <c r="E53" s="1"/>
      <c r="F53" s="1"/>
      <c r="G53" s="1"/>
      <c r="H53" s="1"/>
      <c r="I53" s="1"/>
      <c r="J53" s="1"/>
      <c r="K53" s="1"/>
      <c r="L53" s="1"/>
      <c r="M53" s="1"/>
      <c r="N53" s="1"/>
    </row>
    <row r="54" spans="1:14" ht="66.75" customHeight="1" x14ac:dyDescent="0.25">
      <c r="A54" s="210" t="s">
        <v>76</v>
      </c>
      <c r="B54" s="211"/>
      <c r="C54" s="148" t="s">
        <v>120</v>
      </c>
      <c r="D54" s="149"/>
      <c r="E54" s="149"/>
      <c r="F54" s="149"/>
      <c r="G54" s="149"/>
      <c r="H54" s="149"/>
      <c r="I54" s="149"/>
      <c r="J54" s="149"/>
      <c r="K54" s="149"/>
      <c r="L54" s="149"/>
      <c r="M54" s="149"/>
      <c r="N54" s="150"/>
    </row>
    <row r="55" spans="1:14" ht="33.75" customHeight="1" x14ac:dyDescent="0.25">
      <c r="A55" s="210" t="s">
        <v>78</v>
      </c>
      <c r="B55" s="211"/>
      <c r="C55" s="148" t="s">
        <v>121</v>
      </c>
      <c r="D55" s="149"/>
      <c r="E55" s="149"/>
      <c r="F55" s="149"/>
      <c r="G55" s="149"/>
      <c r="H55" s="149"/>
      <c r="I55" s="149"/>
      <c r="J55" s="149"/>
      <c r="K55" s="149"/>
      <c r="L55" s="149"/>
      <c r="M55" s="149"/>
      <c r="N55" s="150"/>
    </row>
    <row r="56" spans="1:14" x14ac:dyDescent="0.25">
      <c r="A56" s="210" t="s">
        <v>80</v>
      </c>
      <c r="B56" s="211"/>
      <c r="C56" s="148" t="s">
        <v>122</v>
      </c>
      <c r="D56" s="149"/>
      <c r="E56" s="149"/>
      <c r="F56" s="149"/>
      <c r="G56" s="149"/>
      <c r="H56" s="149"/>
      <c r="I56" s="149"/>
      <c r="J56" s="149"/>
      <c r="K56" s="149"/>
      <c r="L56" s="149"/>
      <c r="M56" s="149"/>
      <c r="N56" s="150"/>
    </row>
    <row r="57" spans="1:14" x14ac:dyDescent="0.25">
      <c r="A57" s="210" t="s">
        <v>82</v>
      </c>
      <c r="B57" s="211"/>
      <c r="C57" s="148" t="s">
        <v>123</v>
      </c>
      <c r="D57" s="149"/>
      <c r="E57" s="149"/>
      <c r="F57" s="149"/>
      <c r="G57" s="149"/>
      <c r="H57" s="149"/>
      <c r="I57" s="149"/>
      <c r="J57" s="149"/>
      <c r="K57" s="149"/>
      <c r="L57" s="149"/>
      <c r="M57" s="149"/>
      <c r="N57" s="150"/>
    </row>
    <row r="58" spans="1:14" x14ac:dyDescent="0.25">
      <c r="A58" s="210" t="s">
        <v>124</v>
      </c>
      <c r="B58" s="211"/>
      <c r="C58" s="148" t="s">
        <v>125</v>
      </c>
      <c r="D58" s="149"/>
      <c r="E58" s="149"/>
      <c r="F58" s="149"/>
      <c r="G58" s="149"/>
      <c r="H58" s="149"/>
      <c r="I58" s="149"/>
      <c r="J58" s="149"/>
      <c r="K58" s="149"/>
      <c r="L58" s="149"/>
      <c r="M58" s="149"/>
      <c r="N58" s="150"/>
    </row>
    <row r="59" spans="1:14" ht="63.75" customHeight="1" x14ac:dyDescent="0.25">
      <c r="A59" s="210" t="s">
        <v>126</v>
      </c>
      <c r="B59" s="211"/>
      <c r="C59" s="148" t="s">
        <v>128</v>
      </c>
      <c r="D59" s="149"/>
      <c r="E59" s="149"/>
      <c r="F59" s="149"/>
      <c r="G59" s="149"/>
      <c r="H59" s="149"/>
      <c r="I59" s="149"/>
      <c r="J59" s="149"/>
      <c r="K59" s="149"/>
      <c r="L59" s="149"/>
      <c r="M59" s="149"/>
      <c r="N59" s="150"/>
    </row>
    <row r="60" spans="1:14" ht="234" customHeight="1" thickBot="1" x14ac:dyDescent="0.3">
      <c r="A60" s="210" t="s">
        <v>84</v>
      </c>
      <c r="B60" s="211" t="s">
        <v>85</v>
      </c>
      <c r="C60" s="224" t="s">
        <v>100</v>
      </c>
      <c r="D60" s="225"/>
      <c r="E60" s="225"/>
      <c r="F60" s="225"/>
      <c r="G60" s="225"/>
      <c r="H60" s="225"/>
      <c r="I60" s="225"/>
      <c r="J60" s="225"/>
      <c r="K60" s="225"/>
      <c r="L60" s="225"/>
      <c r="M60" s="225"/>
      <c r="N60" s="226"/>
    </row>
    <row r="61" spans="1:14" ht="292.5" customHeight="1" thickBot="1" x14ac:dyDescent="0.3">
      <c r="A61" s="227" t="s">
        <v>127</v>
      </c>
      <c r="B61" s="228"/>
      <c r="C61" s="229" t="s">
        <v>129</v>
      </c>
      <c r="D61" s="229"/>
      <c r="E61" s="229"/>
      <c r="F61" s="229"/>
      <c r="G61" s="229"/>
      <c r="H61" s="229"/>
      <c r="I61" s="229"/>
      <c r="J61" s="229"/>
      <c r="K61" s="229"/>
      <c r="L61" s="229"/>
      <c r="M61" s="229"/>
      <c r="N61" s="230"/>
    </row>
  </sheetData>
  <mergeCells count="87">
    <mergeCell ref="A61:B61"/>
    <mergeCell ref="C61:N61"/>
    <mergeCell ref="A58:B58"/>
    <mergeCell ref="C58:N58"/>
    <mergeCell ref="A59:B59"/>
    <mergeCell ref="C59:N59"/>
    <mergeCell ref="A60:B60"/>
    <mergeCell ref="C60:N60"/>
    <mergeCell ref="C54:N54"/>
    <mergeCell ref="A56:B56"/>
    <mergeCell ref="C56:N56"/>
    <mergeCell ref="A57:B57"/>
    <mergeCell ref="C57:N57"/>
    <mergeCell ref="A55:B55"/>
    <mergeCell ref="C55:N55"/>
    <mergeCell ref="E42:H42"/>
    <mergeCell ref="E43:H43"/>
    <mergeCell ref="E44:H44"/>
    <mergeCell ref="D45:I45"/>
    <mergeCell ref="A46:N46"/>
    <mergeCell ref="A47:A50"/>
    <mergeCell ref="B47:C50"/>
    <mergeCell ref="D47:H47"/>
    <mergeCell ref="D48:H48"/>
    <mergeCell ref="D49:H49"/>
    <mergeCell ref="D50:H50"/>
    <mergeCell ref="A51:N51"/>
    <mergeCell ref="B52:I52"/>
    <mergeCell ref="A54:B54"/>
    <mergeCell ref="B39:N39"/>
    <mergeCell ref="B40:B45"/>
    <mergeCell ref="C40:C45"/>
    <mergeCell ref="E40:H40"/>
    <mergeCell ref="J40:J45"/>
    <mergeCell ref="K40:K45"/>
    <mergeCell ref="L40:L45"/>
    <mergeCell ref="M40:M45"/>
    <mergeCell ref="N40:N45"/>
    <mergeCell ref="E41:H41"/>
    <mergeCell ref="D31:I31"/>
    <mergeCell ref="A32:N32"/>
    <mergeCell ref="A33:A45"/>
    <mergeCell ref="B33:B38"/>
    <mergeCell ref="C33:C38"/>
    <mergeCell ref="E33:H33"/>
    <mergeCell ref="J33:J38"/>
    <mergeCell ref="K33:K38"/>
    <mergeCell ref="L33:L38"/>
    <mergeCell ref="M33:M38"/>
    <mergeCell ref="N33:N38"/>
    <mergeCell ref="E34:H34"/>
    <mergeCell ref="E35:H35"/>
    <mergeCell ref="E36:H36"/>
    <mergeCell ref="E37:H37"/>
    <mergeCell ref="D38:I38"/>
    <mergeCell ref="B30:N30"/>
    <mergeCell ref="C19:I19"/>
    <mergeCell ref="A20:N20"/>
    <mergeCell ref="A21:A31"/>
    <mergeCell ref="D21:I21"/>
    <mergeCell ref="B22:N22"/>
    <mergeCell ref="D23:I23"/>
    <mergeCell ref="B24:N24"/>
    <mergeCell ref="D25:I25"/>
    <mergeCell ref="B26:N26"/>
    <mergeCell ref="B27:B29"/>
    <mergeCell ref="C27:C29"/>
    <mergeCell ref="E27:H27"/>
    <mergeCell ref="J27:N27"/>
    <mergeCell ref="E28:H28"/>
    <mergeCell ref="E29:H29"/>
    <mergeCell ref="B18:N18"/>
    <mergeCell ref="A1:N1"/>
    <mergeCell ref="A3:B4"/>
    <mergeCell ref="C3:C4"/>
    <mergeCell ref="D3:I4"/>
    <mergeCell ref="J4:N4"/>
    <mergeCell ref="A5:A19"/>
    <mergeCell ref="B5:B17"/>
    <mergeCell ref="C5:C17"/>
    <mergeCell ref="E5:F5"/>
    <mergeCell ref="J5:J17"/>
    <mergeCell ref="K5:K17"/>
    <mergeCell ref="L5:L17"/>
    <mergeCell ref="M5:M17"/>
    <mergeCell ref="N5:N17"/>
    <mergeCell ref="D17:I17"/>
  </mergeCells>
  <dataValidations count="2">
    <dataValidation type="list" allowBlank="1" showInputMessage="1" showErrorMessage="1" sqref="G6:G16">
      <formula1>"1,2,3,4"</formula1>
    </dataValidation>
    <dataValidation type="list" allowBlank="1" showInputMessage="1" showErrorMessage="1" sqref="F6:F16">
      <formula1>"Stunden, Monate"</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3"/>
  <sheetViews>
    <sheetView workbookViewId="0">
      <selection activeCell="D10" sqref="D10"/>
    </sheetView>
  </sheetViews>
  <sheetFormatPr baseColWidth="10" defaultRowHeight="15" x14ac:dyDescent="0.25"/>
  <cols>
    <col min="2" max="2" width="22.5703125" customWidth="1"/>
    <col min="3" max="3" width="18.28515625" customWidth="1"/>
    <col min="4" max="4" width="23" customWidth="1"/>
    <col min="5" max="5" width="25" customWidth="1"/>
    <col min="6" max="6" width="17.140625" customWidth="1"/>
    <col min="7" max="7" width="20.140625" customWidth="1"/>
  </cols>
  <sheetData>
    <row r="1" spans="1:7" ht="16.5" thickBot="1" x14ac:dyDescent="0.3">
      <c r="A1" s="232" t="s">
        <v>102</v>
      </c>
      <c r="B1" s="233"/>
      <c r="C1" s="233"/>
      <c r="D1" s="233"/>
      <c r="E1" s="233"/>
      <c r="F1" s="233"/>
      <c r="G1" s="234"/>
    </row>
    <row r="2" spans="1:7" x14ac:dyDescent="0.25">
      <c r="A2" s="24"/>
      <c r="B2" s="24"/>
      <c r="C2" s="24"/>
      <c r="D2" s="24"/>
      <c r="E2" s="24"/>
      <c r="F2" s="24"/>
      <c r="G2" s="24"/>
    </row>
    <row r="3" spans="1:7" x14ac:dyDescent="0.25">
      <c r="A3" s="231" t="s">
        <v>30</v>
      </c>
      <c r="B3" s="231"/>
      <c r="C3" s="231"/>
      <c r="D3" s="231"/>
      <c r="E3" s="231"/>
      <c r="F3" s="107"/>
      <c r="G3" s="25"/>
    </row>
    <row r="4" spans="1:7" ht="15.75" thickBot="1" x14ac:dyDescent="0.3">
      <c r="A4" s="24"/>
      <c r="B4" s="24"/>
      <c r="C4" s="24"/>
      <c r="D4" s="24"/>
      <c r="E4" s="24"/>
      <c r="F4" s="24"/>
      <c r="G4" s="24"/>
    </row>
    <row r="5" spans="1:7" ht="28.5" x14ac:dyDescent="0.25">
      <c r="A5" s="26" t="s">
        <v>18</v>
      </c>
      <c r="B5" s="27" t="s">
        <v>19</v>
      </c>
      <c r="C5" s="28" t="s">
        <v>20</v>
      </c>
      <c r="D5" s="39" t="s">
        <v>31</v>
      </c>
      <c r="E5" s="39" t="s">
        <v>32</v>
      </c>
      <c r="F5" s="116" t="s">
        <v>33</v>
      </c>
      <c r="G5" s="40" t="s">
        <v>2</v>
      </c>
    </row>
    <row r="6" spans="1:7" x14ac:dyDescent="0.25">
      <c r="A6" s="30">
        <v>1</v>
      </c>
      <c r="B6" s="31"/>
      <c r="C6" s="32"/>
      <c r="D6" s="41">
        <v>30</v>
      </c>
      <c r="E6" s="117"/>
      <c r="F6" s="32">
        <f>D6*E6</f>
        <v>0</v>
      </c>
      <c r="G6" s="235">
        <f>SUM(F6:F10)</f>
        <v>0</v>
      </c>
    </row>
    <row r="7" spans="1:7" x14ac:dyDescent="0.25">
      <c r="A7" s="30">
        <v>2</v>
      </c>
      <c r="B7" s="31"/>
      <c r="C7" s="32"/>
      <c r="D7" s="41"/>
      <c r="E7" s="117"/>
      <c r="F7" s="32">
        <f t="shared" ref="F7:F10" si="0">D7*E7</f>
        <v>0</v>
      </c>
      <c r="G7" s="236"/>
    </row>
    <row r="8" spans="1:7" x14ac:dyDescent="0.25">
      <c r="A8" s="30">
        <v>3</v>
      </c>
      <c r="B8" s="31"/>
      <c r="C8" s="32"/>
      <c r="D8" s="41"/>
      <c r="E8" s="117"/>
      <c r="F8" s="32">
        <f t="shared" si="0"/>
        <v>0</v>
      </c>
      <c r="G8" s="236"/>
    </row>
    <row r="9" spans="1:7" x14ac:dyDescent="0.25">
      <c r="A9" s="30">
        <v>4</v>
      </c>
      <c r="B9" s="33"/>
      <c r="C9" s="34"/>
      <c r="D9" s="41"/>
      <c r="E9" s="118"/>
      <c r="F9" s="32">
        <f t="shared" si="0"/>
        <v>0</v>
      </c>
      <c r="G9" s="236"/>
    </row>
    <row r="10" spans="1:7" ht="15.75" thickBot="1" x14ac:dyDescent="0.3">
      <c r="A10" s="35">
        <v>5</v>
      </c>
      <c r="B10" s="36"/>
      <c r="C10" s="37"/>
      <c r="D10" s="41"/>
      <c r="E10" s="119"/>
      <c r="F10" s="120">
        <f t="shared" si="0"/>
        <v>0</v>
      </c>
      <c r="G10" s="237"/>
    </row>
    <row r="11" spans="1:7" x14ac:dyDescent="0.25">
      <c r="A11" s="238" t="s">
        <v>25</v>
      </c>
      <c r="B11" s="239"/>
      <c r="C11" s="239"/>
      <c r="D11" s="239"/>
      <c r="E11" s="239"/>
      <c r="F11" s="121"/>
      <c r="G11" s="24"/>
    </row>
    <row r="12" spans="1:7" x14ac:dyDescent="0.25">
      <c r="A12" s="24"/>
      <c r="B12" s="24"/>
      <c r="C12" s="24"/>
      <c r="D12" s="24"/>
      <c r="E12" s="24"/>
      <c r="F12" s="24"/>
      <c r="G12" s="24"/>
    </row>
    <row r="13" spans="1:7" x14ac:dyDescent="0.25">
      <c r="A13" s="24"/>
      <c r="B13" s="24"/>
      <c r="C13" s="24"/>
      <c r="D13" s="24"/>
      <c r="E13" s="24"/>
      <c r="F13" s="24"/>
      <c r="G13" s="24"/>
    </row>
    <row r="14" spans="1:7" x14ac:dyDescent="0.25">
      <c r="A14" s="231"/>
      <c r="B14" s="231"/>
      <c r="C14" s="231"/>
      <c r="D14" s="231"/>
      <c r="E14" s="231"/>
      <c r="F14" s="231"/>
      <c r="G14" s="231"/>
    </row>
    <row r="15" spans="1:7" x14ac:dyDescent="0.25">
      <c r="A15" s="231" t="s">
        <v>34</v>
      </c>
      <c r="B15" s="231"/>
      <c r="C15" s="231"/>
      <c r="D15" s="231"/>
      <c r="E15" s="231"/>
      <c r="F15" s="107"/>
      <c r="G15" s="107"/>
    </row>
    <row r="16" spans="1:7" ht="15.75" thickBot="1" x14ac:dyDescent="0.3">
      <c r="A16" s="107"/>
      <c r="B16" s="107"/>
      <c r="C16" s="107"/>
      <c r="D16" s="107"/>
      <c r="E16" s="107"/>
      <c r="F16" s="107"/>
      <c r="G16" s="24"/>
    </row>
    <row r="17" spans="1:7" x14ac:dyDescent="0.25">
      <c r="A17" s="26" t="s">
        <v>18</v>
      </c>
      <c r="B17" s="27" t="s">
        <v>19</v>
      </c>
      <c r="C17" s="28" t="s">
        <v>20</v>
      </c>
      <c r="D17" s="27" t="s">
        <v>21</v>
      </c>
      <c r="E17" s="27" t="s">
        <v>22</v>
      </c>
      <c r="F17" s="116" t="s">
        <v>33</v>
      </c>
      <c r="G17" s="40" t="s">
        <v>2</v>
      </c>
    </row>
    <row r="18" spans="1:7" x14ac:dyDescent="0.25">
      <c r="A18" s="30">
        <v>1</v>
      </c>
      <c r="B18" s="31"/>
      <c r="C18" s="32"/>
      <c r="D18" s="32"/>
      <c r="E18" s="32"/>
      <c r="F18" s="32">
        <f>D18*E18</f>
        <v>0</v>
      </c>
      <c r="G18" s="235">
        <f>SUM(F18:F22)</f>
        <v>0</v>
      </c>
    </row>
    <row r="19" spans="1:7" x14ac:dyDescent="0.25">
      <c r="A19" s="30">
        <v>2</v>
      </c>
      <c r="B19" s="31"/>
      <c r="C19" s="32"/>
      <c r="D19" s="32"/>
      <c r="E19" s="32"/>
      <c r="F19" s="32">
        <f t="shared" ref="F19:F22" si="1">D19*E19</f>
        <v>0</v>
      </c>
      <c r="G19" s="236"/>
    </row>
    <row r="20" spans="1:7" x14ac:dyDescent="0.25">
      <c r="A20" s="30">
        <v>3</v>
      </c>
      <c r="B20" s="31"/>
      <c r="C20" s="32"/>
      <c r="D20" s="32"/>
      <c r="E20" s="32"/>
      <c r="F20" s="32">
        <f t="shared" si="1"/>
        <v>0</v>
      </c>
      <c r="G20" s="236"/>
    </row>
    <row r="21" spans="1:7" x14ac:dyDescent="0.25">
      <c r="A21" s="30">
        <v>4</v>
      </c>
      <c r="B21" s="33"/>
      <c r="C21" s="34"/>
      <c r="D21" s="34"/>
      <c r="E21" s="34"/>
      <c r="F21" s="32">
        <f t="shared" si="1"/>
        <v>0</v>
      </c>
      <c r="G21" s="236"/>
    </row>
    <row r="22" spans="1:7" ht="15.75" thickBot="1" x14ac:dyDescent="0.3">
      <c r="A22" s="35">
        <v>5</v>
      </c>
      <c r="B22" s="36"/>
      <c r="C22" s="37"/>
      <c r="D22" s="37"/>
      <c r="E22" s="37"/>
      <c r="F22" s="120">
        <f t="shared" si="1"/>
        <v>0</v>
      </c>
      <c r="G22" s="237"/>
    </row>
    <row r="23" spans="1:7" x14ac:dyDescent="0.25">
      <c r="A23" s="238" t="s">
        <v>25</v>
      </c>
      <c r="B23" s="239"/>
      <c r="C23" s="239"/>
      <c r="D23" s="239"/>
      <c r="E23" s="239"/>
      <c r="F23" s="24"/>
      <c r="G23" s="24"/>
    </row>
    <row r="24" spans="1:7" x14ac:dyDescent="0.25">
      <c r="A24" s="24"/>
      <c r="B24" s="24"/>
      <c r="C24" s="24"/>
      <c r="D24" s="24"/>
      <c r="E24" s="24"/>
      <c r="F24" s="24"/>
      <c r="G24" s="24"/>
    </row>
    <row r="25" spans="1:7" x14ac:dyDescent="0.25">
      <c r="A25" s="231" t="s">
        <v>39</v>
      </c>
      <c r="B25" s="231"/>
      <c r="C25" s="231"/>
      <c r="D25" s="231"/>
      <c r="E25" s="231"/>
      <c r="F25" s="231"/>
      <c r="G25" s="24"/>
    </row>
    <row r="26" spans="1:7" ht="15.75" thickBot="1" x14ac:dyDescent="0.3">
      <c r="A26" s="107"/>
      <c r="B26" s="107"/>
      <c r="C26" s="107"/>
      <c r="D26" s="107"/>
      <c r="E26" s="107"/>
      <c r="F26" s="107"/>
      <c r="G26" s="24"/>
    </row>
    <row r="27" spans="1:7" x14ac:dyDescent="0.25">
      <c r="A27" s="26" t="s">
        <v>18</v>
      </c>
      <c r="B27" s="27" t="s">
        <v>19</v>
      </c>
      <c r="C27" s="28" t="s">
        <v>20</v>
      </c>
      <c r="D27" s="27" t="s">
        <v>21</v>
      </c>
      <c r="E27" s="27" t="s">
        <v>22</v>
      </c>
      <c r="F27" s="116" t="s">
        <v>33</v>
      </c>
      <c r="G27" s="40" t="s">
        <v>2</v>
      </c>
    </row>
    <row r="28" spans="1:7" x14ac:dyDescent="0.25">
      <c r="A28" s="30">
        <v>1</v>
      </c>
      <c r="B28" s="31"/>
      <c r="C28" s="32"/>
      <c r="D28" s="32"/>
      <c r="E28" s="32"/>
      <c r="F28" s="32">
        <f>D28*E28</f>
        <v>0</v>
      </c>
      <c r="G28" s="235">
        <f>SUM(F28:F32)</f>
        <v>0</v>
      </c>
    </row>
    <row r="29" spans="1:7" x14ac:dyDescent="0.25">
      <c r="A29" s="30">
        <v>2</v>
      </c>
      <c r="B29" s="31"/>
      <c r="C29" s="32"/>
      <c r="D29" s="32"/>
      <c r="E29" s="32"/>
      <c r="F29" s="32">
        <f t="shared" ref="F29:F32" si="2">D29*E29</f>
        <v>0</v>
      </c>
      <c r="G29" s="236"/>
    </row>
    <row r="30" spans="1:7" x14ac:dyDescent="0.25">
      <c r="A30" s="30">
        <v>3</v>
      </c>
      <c r="B30" s="31"/>
      <c r="C30" s="32"/>
      <c r="D30" s="32"/>
      <c r="E30" s="32"/>
      <c r="F30" s="32">
        <f t="shared" si="2"/>
        <v>0</v>
      </c>
      <c r="G30" s="236"/>
    </row>
    <row r="31" spans="1:7" x14ac:dyDescent="0.25">
      <c r="A31" s="30">
        <v>4</v>
      </c>
      <c r="B31" s="33"/>
      <c r="C31" s="34"/>
      <c r="D31" s="34"/>
      <c r="E31" s="34"/>
      <c r="F31" s="32">
        <f t="shared" si="2"/>
        <v>0</v>
      </c>
      <c r="G31" s="236"/>
    </row>
    <row r="32" spans="1:7" ht="15.75" thickBot="1" x14ac:dyDescent="0.3">
      <c r="A32" s="35">
        <v>5</v>
      </c>
      <c r="B32" s="36"/>
      <c r="C32" s="37"/>
      <c r="D32" s="37"/>
      <c r="E32" s="37"/>
      <c r="F32" s="120">
        <f t="shared" si="2"/>
        <v>0</v>
      </c>
      <c r="G32" s="237"/>
    </row>
    <row r="33" spans="1:7" x14ac:dyDescent="0.25">
      <c r="A33" s="238" t="s">
        <v>25</v>
      </c>
      <c r="B33" s="239"/>
      <c r="C33" s="239"/>
      <c r="D33" s="239"/>
      <c r="E33" s="239"/>
      <c r="F33" s="24"/>
      <c r="G33" s="24"/>
    </row>
  </sheetData>
  <mergeCells count="11">
    <mergeCell ref="G18:G22"/>
    <mergeCell ref="A23:E23"/>
    <mergeCell ref="A25:F25"/>
    <mergeCell ref="G28:G32"/>
    <mergeCell ref="A33:E33"/>
    <mergeCell ref="A15:E15"/>
    <mergeCell ref="A1:G1"/>
    <mergeCell ref="A3:E3"/>
    <mergeCell ref="G6:G10"/>
    <mergeCell ref="A11:E11"/>
    <mergeCell ref="A14:G14"/>
  </mergeCells>
  <dataValidations count="2">
    <dataValidation type="list" allowBlank="1" showInputMessage="1" showErrorMessage="1" sqref="D8:D10">
      <mc:AlternateContent xmlns:x12ac="http://schemas.microsoft.com/office/spreadsheetml/2011/1/ac" xmlns:mc="http://schemas.openxmlformats.org/markup-compatibility/2006">
        <mc:Choice Requires="x12ac">
          <x12ac:list>"30,00 €"," 15,00 €"</x12ac:list>
        </mc:Choice>
        <mc:Fallback>
          <formula1>"30,00 €, 15,00 €"</formula1>
        </mc:Fallback>
      </mc:AlternateContent>
    </dataValidation>
    <dataValidation type="list" allowBlank="1" showInputMessage="1" showErrorMessage="1" sqref="D6 D7">
      <mc:AlternateContent xmlns:x12ac="http://schemas.microsoft.com/office/spreadsheetml/2011/1/ac" xmlns:mc="http://schemas.openxmlformats.org/markup-compatibility/2006">
        <mc:Choice Requires="x12ac">
          <x12ac:list>"30,00 €"," 15,00 €"</x12ac:list>
        </mc:Choice>
        <mc:Fallback>
          <formula1>"30,00 €, 15,00 €"</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7"/>
  <sheetViews>
    <sheetView zoomScale="80" zoomScaleNormal="80" workbookViewId="0">
      <selection activeCell="G8" sqref="G8"/>
    </sheetView>
  </sheetViews>
  <sheetFormatPr baseColWidth="10" defaultRowHeight="15" x14ac:dyDescent="0.25"/>
  <cols>
    <col min="1" max="1" width="13.140625" customWidth="1"/>
    <col min="2" max="2" width="89.28515625" customWidth="1"/>
    <col min="3" max="7" width="12.7109375" customWidth="1"/>
  </cols>
  <sheetData>
    <row r="1" spans="1:7" ht="15.75" thickBot="1" x14ac:dyDescent="0.3">
      <c r="A1" s="140" t="s">
        <v>89</v>
      </c>
      <c r="B1" s="141"/>
      <c r="C1" s="141"/>
      <c r="D1" s="141"/>
      <c r="E1" s="141"/>
      <c r="F1" s="141"/>
      <c r="G1" s="141"/>
    </row>
    <row r="2" spans="1:7" x14ac:dyDescent="0.25">
      <c r="A2" s="46"/>
      <c r="B2" s="1"/>
      <c r="C2" s="1"/>
      <c r="D2" s="1"/>
      <c r="E2" s="1"/>
      <c r="F2" s="1"/>
      <c r="G2" s="47"/>
    </row>
    <row r="3" spans="1:7" x14ac:dyDescent="0.25">
      <c r="A3" s="46"/>
      <c r="B3" s="1"/>
      <c r="C3" s="1"/>
      <c r="D3" s="1"/>
      <c r="E3" s="1"/>
      <c r="F3" s="1"/>
      <c r="G3" s="47"/>
    </row>
    <row r="4" spans="1:7" x14ac:dyDescent="0.25">
      <c r="A4" s="143" t="s">
        <v>41</v>
      </c>
      <c r="B4" s="144" t="s">
        <v>42</v>
      </c>
      <c r="C4" s="4">
        <v>2024</v>
      </c>
      <c r="D4" s="5">
        <v>2025</v>
      </c>
      <c r="E4" s="5">
        <v>2026</v>
      </c>
      <c r="F4" s="5">
        <v>2027</v>
      </c>
      <c r="G4" s="6" t="s">
        <v>2</v>
      </c>
    </row>
    <row r="5" spans="1:7" ht="23.25" customHeight="1" x14ac:dyDescent="0.25">
      <c r="A5" s="143"/>
      <c r="B5" s="144"/>
      <c r="C5" s="145" t="s">
        <v>44</v>
      </c>
      <c r="D5" s="145"/>
      <c r="E5" s="145"/>
      <c r="F5" s="145"/>
      <c r="G5" s="146"/>
    </row>
    <row r="6" spans="1:7" ht="30.75" x14ac:dyDescent="0.25">
      <c r="A6" s="68">
        <v>1</v>
      </c>
      <c r="B6" s="22" t="s">
        <v>90</v>
      </c>
      <c r="C6" s="8">
        <f>SUM('Ausgabenplan je OG-MG Durchf.'!J6:J18,'Ausgabenplan je OG-MG Durchf.'!J20)</f>
        <v>0</v>
      </c>
      <c r="D6" s="8">
        <f>SUM('Ausgabenplan je OG-MG Durchf.'!K6:K18,'Ausgabenplan je OG-MG Durchf.'!K20)</f>
        <v>0</v>
      </c>
      <c r="E6" s="8">
        <f>SUM('Ausgabenplan je OG-MG Durchf.'!M6:M18,'Ausgabenplan je OG-MG Durchf.'!M20)</f>
        <v>0</v>
      </c>
      <c r="F6" s="8">
        <f>SUM('Ausgabenplan je OG-MG Durchf.'!M6:M18,'Ausgabenplan je OG-MG Durchf.'!M20)</f>
        <v>0</v>
      </c>
      <c r="G6" s="9">
        <f>SUM('Ausgabenplan je OG-MG Durchf.'!N6:N18,'Ausgabenplan je OG-MG Durchf.'!N20)</f>
        <v>0</v>
      </c>
    </row>
    <row r="7" spans="1:7" ht="17.25" customHeight="1" x14ac:dyDescent="0.25">
      <c r="A7" s="68">
        <v>2</v>
      </c>
      <c r="B7" s="22" t="s">
        <v>91</v>
      </c>
      <c r="C7" s="243"/>
      <c r="D7" s="200"/>
      <c r="E7" s="200"/>
      <c r="F7" s="200"/>
      <c r="G7" s="201"/>
    </row>
    <row r="8" spans="1:7" ht="45" x14ac:dyDescent="0.25">
      <c r="A8" s="68">
        <v>3</v>
      </c>
      <c r="B8" s="22" t="s">
        <v>92</v>
      </c>
      <c r="C8" s="8">
        <f>SUM('Ausgabenplan je OG-MG Durchf.'!J24:J29,'Ausgabenplan je OG-MG Durchf.'!J31:J36)</f>
        <v>0</v>
      </c>
      <c r="D8" s="8">
        <f>SUM('Ausgabenplan je OG-MG Durchf.'!K24:K29,'Ausgabenplan je OG-MG Durchf.'!K31:K36)</f>
        <v>0</v>
      </c>
      <c r="E8" s="8">
        <f>SUM('Ausgabenplan je OG-MG Durchf.'!M24:M29,'Ausgabenplan je OG-MG Durchf.'!M31:M36)</f>
        <v>0</v>
      </c>
      <c r="F8" s="8">
        <f>SUM('Ausgabenplan je OG-MG Durchf.'!M24:M29,'Ausgabenplan je OG-MG Durchf.'!M31:M36)</f>
        <v>0</v>
      </c>
      <c r="G8" s="9">
        <f>SUM('Ausgabenplan je OG-MG Durchf.'!N24:N36)</f>
        <v>0</v>
      </c>
    </row>
    <row r="9" spans="1:7" ht="16.5" x14ac:dyDescent="0.25">
      <c r="A9" s="48">
        <v>4</v>
      </c>
      <c r="B9" s="108" t="s">
        <v>93</v>
      </c>
      <c r="C9" s="15">
        <f>SUM('Ausgabenplan je OG-MG Durchf.'!J39:J41)</f>
        <v>0</v>
      </c>
      <c r="D9" s="15">
        <f>SUM('Ausgabenplan je OG-MG Durchf.'!K39:K41)</f>
        <v>0</v>
      </c>
      <c r="E9" s="15">
        <f>SUM('Ausgabenplan je OG-MG Durchf.'!L39:L41)</f>
        <v>0</v>
      </c>
      <c r="F9" s="15">
        <f>SUM('Ausgabenplan je OG-MG Durchf.'!M39:M41)</f>
        <v>0</v>
      </c>
      <c r="G9" s="9">
        <f>SUM(C9:F9)</f>
        <v>0</v>
      </c>
    </row>
    <row r="10" spans="1:7" ht="28.5" x14ac:dyDescent="0.25">
      <c r="A10" s="48">
        <v>5</v>
      </c>
      <c r="B10" s="108" t="s">
        <v>94</v>
      </c>
      <c r="C10" s="15">
        <f>SUM('Ausgabenplan je OG-MG Durchf.'!J55:J57)</f>
        <v>0</v>
      </c>
      <c r="D10" s="15">
        <f>SUM('Ausgabenplan je OG-MG Durchf.'!K44:K47,'Ausgabenplan je OG-MG Durchf.'!K50:K52)</f>
        <v>0</v>
      </c>
      <c r="E10" s="15">
        <f>SUM('Ausgabenplan je OG-MG Durchf.'!L44:L47,'Ausgabenplan je OG-MG Durchf.'!L50:L52)</f>
        <v>0</v>
      </c>
      <c r="F10" s="15">
        <f>SUM('Ausgabenplan je OG-MG Durchf.'!M44:M47,'Ausgabenplan je OG-MG Durchf.'!M50:M52)</f>
        <v>0</v>
      </c>
      <c r="G10" s="9">
        <f>SUM(C10:F10)</f>
        <v>0</v>
      </c>
    </row>
    <row r="11" spans="1:7" ht="29.25" thickBot="1" x14ac:dyDescent="0.3">
      <c r="A11" s="48">
        <v>6</v>
      </c>
      <c r="B11" s="108" t="s">
        <v>95</v>
      </c>
      <c r="C11" s="15">
        <f>SUM('Ausgabenplan je OG-MG Durchf.'!J55:J57)</f>
        <v>0</v>
      </c>
      <c r="D11" s="15">
        <f>SUM('Ausgabenplan je OG-MG Durchf.'!K55:K57)</f>
        <v>0</v>
      </c>
      <c r="E11" s="15">
        <f>SUM('Ausgabenplan je OG-MG Durchf.'!L55:L57)</f>
        <v>0</v>
      </c>
      <c r="F11" s="15">
        <f>SUM('Ausgabenplan je OG-MG Durchf.'!M55:M57)</f>
        <v>0</v>
      </c>
      <c r="G11" s="9">
        <f>SUM(C11:F11)</f>
        <v>0</v>
      </c>
    </row>
    <row r="12" spans="1:7" ht="30.75" thickBot="1" x14ac:dyDescent="0.3">
      <c r="A12" s="109" t="s">
        <v>75</v>
      </c>
      <c r="B12" s="110" t="s">
        <v>96</v>
      </c>
      <c r="C12" s="111">
        <f>'Ausgabenplan je OG-MG Durchf.'!J58</f>
        <v>0</v>
      </c>
      <c r="D12" s="111">
        <v>0</v>
      </c>
      <c r="E12" s="111">
        <v>0</v>
      </c>
      <c r="F12" s="111">
        <v>0</v>
      </c>
      <c r="G12" s="112">
        <f>SUM(C12:F12)</f>
        <v>0</v>
      </c>
    </row>
    <row r="13" spans="1:7" x14ac:dyDescent="0.25">
      <c r="A13" s="1"/>
      <c r="B13" s="1"/>
      <c r="C13" s="1"/>
      <c r="D13" s="1"/>
      <c r="E13" s="1"/>
      <c r="F13" s="1"/>
      <c r="G13" s="1"/>
    </row>
    <row r="14" spans="1:7" ht="72.75" customHeight="1" x14ac:dyDescent="0.25">
      <c r="A14" s="113" t="s">
        <v>76</v>
      </c>
      <c r="B14" s="148" t="s">
        <v>97</v>
      </c>
      <c r="C14" s="149"/>
      <c r="D14" s="149"/>
      <c r="E14" s="149"/>
      <c r="F14" s="149"/>
      <c r="G14" s="150"/>
    </row>
    <row r="15" spans="1:7" ht="70.5" customHeight="1" x14ac:dyDescent="0.25">
      <c r="A15" s="113" t="s">
        <v>78</v>
      </c>
      <c r="B15" s="148" t="s">
        <v>98</v>
      </c>
      <c r="C15" s="149"/>
      <c r="D15" s="149"/>
      <c r="E15" s="149"/>
      <c r="F15" s="149"/>
      <c r="G15" s="150"/>
    </row>
    <row r="16" spans="1:7" ht="231.75" customHeight="1" thickBot="1" x14ac:dyDescent="0.3">
      <c r="A16" s="113" t="s">
        <v>99</v>
      </c>
      <c r="B16" s="224" t="s">
        <v>100</v>
      </c>
      <c r="C16" s="225"/>
      <c r="D16" s="225"/>
      <c r="E16" s="225"/>
      <c r="F16" s="225"/>
      <c r="G16" s="226"/>
    </row>
    <row r="17" spans="1:7" ht="303" customHeight="1" thickBot="1" x14ac:dyDescent="0.3">
      <c r="A17" s="114" t="s">
        <v>86</v>
      </c>
      <c r="B17" s="240" t="s">
        <v>101</v>
      </c>
      <c r="C17" s="241"/>
      <c r="D17" s="241"/>
      <c r="E17" s="241"/>
      <c r="F17" s="241"/>
      <c r="G17" s="242"/>
    </row>
  </sheetData>
  <mergeCells count="9">
    <mergeCell ref="B15:G15"/>
    <mergeCell ref="B16:G16"/>
    <mergeCell ref="B17:G17"/>
    <mergeCell ref="A1:G1"/>
    <mergeCell ref="A4:A5"/>
    <mergeCell ref="B4:B5"/>
    <mergeCell ref="C5:G5"/>
    <mergeCell ref="C7:G7"/>
    <mergeCell ref="B14:G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66"/>
  <sheetViews>
    <sheetView topLeftCell="A44" zoomScale="90" zoomScaleNormal="90" workbookViewId="0">
      <selection activeCell="N55" sqref="N55:N57"/>
    </sheetView>
  </sheetViews>
  <sheetFormatPr baseColWidth="10" defaultRowHeight="15" x14ac:dyDescent="0.25"/>
  <cols>
    <col min="3" max="3" width="21.5703125" customWidth="1"/>
    <col min="4" max="4" width="14.85546875" customWidth="1"/>
    <col min="7" max="7" width="16.28515625" customWidth="1"/>
    <col min="8" max="8" width="13.28515625" customWidth="1"/>
    <col min="9" max="9" width="15.28515625" customWidth="1"/>
  </cols>
  <sheetData>
    <row r="1" spans="1:14" ht="15.75" thickBot="1" x14ac:dyDescent="0.3">
      <c r="A1" s="140" t="s">
        <v>40</v>
      </c>
      <c r="B1" s="141"/>
      <c r="C1" s="141"/>
      <c r="D1" s="141"/>
      <c r="E1" s="141"/>
      <c r="F1" s="141"/>
      <c r="G1" s="141"/>
      <c r="H1" s="141"/>
      <c r="I1" s="141"/>
      <c r="J1" s="141"/>
      <c r="K1" s="141"/>
      <c r="L1" s="141"/>
      <c r="M1" s="141"/>
      <c r="N1" s="141"/>
    </row>
    <row r="2" spans="1:14" x14ac:dyDescent="0.25">
      <c r="A2" s="46"/>
      <c r="B2" s="1"/>
      <c r="C2" s="1"/>
      <c r="D2" s="1"/>
      <c r="E2" s="1"/>
      <c r="F2" s="1"/>
      <c r="G2" s="1"/>
      <c r="H2" s="1"/>
      <c r="I2" s="1"/>
      <c r="J2" s="1"/>
      <c r="K2" s="1"/>
      <c r="L2" s="1"/>
      <c r="M2" s="1"/>
      <c r="N2" s="47"/>
    </row>
    <row r="3" spans="1:14" x14ac:dyDescent="0.25">
      <c r="A3" s="46"/>
      <c r="B3" s="1"/>
      <c r="C3" s="1"/>
      <c r="D3" s="1"/>
      <c r="E3" s="1"/>
      <c r="F3" s="1"/>
      <c r="G3" s="1"/>
      <c r="H3" s="1"/>
      <c r="I3" s="1"/>
      <c r="J3" s="1"/>
      <c r="K3" s="1"/>
      <c r="L3" s="1"/>
      <c r="M3" s="1"/>
      <c r="N3" s="47"/>
    </row>
    <row r="4" spans="1:14" x14ac:dyDescent="0.25">
      <c r="A4" s="157" t="s">
        <v>41</v>
      </c>
      <c r="B4" s="158"/>
      <c r="C4" s="144" t="s">
        <v>42</v>
      </c>
      <c r="D4" s="161" t="s">
        <v>43</v>
      </c>
      <c r="E4" s="162"/>
      <c r="F4" s="162"/>
      <c r="G4" s="162"/>
      <c r="H4" s="162"/>
      <c r="I4" s="158"/>
      <c r="J4" s="4">
        <v>2024</v>
      </c>
      <c r="K4" s="5">
        <v>2025</v>
      </c>
      <c r="L4" s="5">
        <v>2026</v>
      </c>
      <c r="M4" s="5">
        <v>2027</v>
      </c>
      <c r="N4" s="6" t="s">
        <v>2</v>
      </c>
    </row>
    <row r="5" spans="1:14" ht="21.75" customHeight="1" thickBot="1" x14ac:dyDescent="0.3">
      <c r="A5" s="159"/>
      <c r="B5" s="160"/>
      <c r="C5" s="144"/>
      <c r="D5" s="163"/>
      <c r="E5" s="164"/>
      <c r="F5" s="164"/>
      <c r="G5" s="164"/>
      <c r="H5" s="164"/>
      <c r="I5" s="165"/>
      <c r="J5" s="244" t="s">
        <v>44</v>
      </c>
      <c r="K5" s="245"/>
      <c r="L5" s="245"/>
      <c r="M5" s="245"/>
      <c r="N5" s="246"/>
    </row>
    <row r="6" spans="1:14" ht="29.25" thickBot="1" x14ac:dyDescent="0.3">
      <c r="A6" s="166">
        <v>1</v>
      </c>
      <c r="B6" s="169" t="s">
        <v>45</v>
      </c>
      <c r="C6" s="172" t="s">
        <v>46</v>
      </c>
      <c r="D6" s="49" t="s">
        <v>47</v>
      </c>
      <c r="E6" s="175" t="s">
        <v>48</v>
      </c>
      <c r="F6" s="176"/>
      <c r="G6" s="50" t="s">
        <v>49</v>
      </c>
      <c r="H6" s="51" t="s">
        <v>31</v>
      </c>
      <c r="I6" s="52" t="s">
        <v>50</v>
      </c>
      <c r="J6" s="177">
        <v>0</v>
      </c>
      <c r="K6" s="180">
        <v>0</v>
      </c>
      <c r="L6" s="180">
        <v>0</v>
      </c>
      <c r="M6" s="180">
        <v>0</v>
      </c>
      <c r="N6" s="183">
        <f>SUM(J6:M18)</f>
        <v>0</v>
      </c>
    </row>
    <row r="7" spans="1:14" x14ac:dyDescent="0.25">
      <c r="A7" s="167"/>
      <c r="B7" s="170"/>
      <c r="C7" s="173"/>
      <c r="D7" s="53"/>
      <c r="E7" s="54"/>
      <c r="F7" s="55"/>
      <c r="G7" s="55"/>
      <c r="H7" s="56"/>
      <c r="I7" s="20"/>
      <c r="J7" s="178"/>
      <c r="K7" s="181"/>
      <c r="L7" s="181"/>
      <c r="M7" s="181"/>
      <c r="N7" s="184"/>
    </row>
    <row r="8" spans="1:14" x14ac:dyDescent="0.25">
      <c r="A8" s="167"/>
      <c r="B8" s="170"/>
      <c r="C8" s="173"/>
      <c r="D8" s="57"/>
      <c r="E8" s="58"/>
      <c r="F8" s="55"/>
      <c r="G8" s="33"/>
      <c r="H8" s="8"/>
      <c r="I8" s="9"/>
      <c r="J8" s="178"/>
      <c r="K8" s="181"/>
      <c r="L8" s="181"/>
      <c r="M8" s="181"/>
      <c r="N8" s="184"/>
    </row>
    <row r="9" spans="1:14" x14ac:dyDescent="0.25">
      <c r="A9" s="167"/>
      <c r="B9" s="170"/>
      <c r="C9" s="173"/>
      <c r="D9" s="57"/>
      <c r="E9" s="58"/>
      <c r="F9" s="55"/>
      <c r="G9" s="33"/>
      <c r="H9" s="8"/>
      <c r="I9" s="9"/>
      <c r="J9" s="178"/>
      <c r="K9" s="181"/>
      <c r="L9" s="181"/>
      <c r="M9" s="181"/>
      <c r="N9" s="184"/>
    </row>
    <row r="10" spans="1:14" x14ac:dyDescent="0.25">
      <c r="A10" s="167"/>
      <c r="B10" s="170"/>
      <c r="C10" s="173"/>
      <c r="D10" s="57"/>
      <c r="E10" s="58"/>
      <c r="F10" s="55"/>
      <c r="G10" s="33"/>
      <c r="H10" s="8"/>
      <c r="I10" s="9"/>
      <c r="J10" s="178"/>
      <c r="K10" s="181"/>
      <c r="L10" s="181"/>
      <c r="M10" s="181"/>
      <c r="N10" s="184"/>
    </row>
    <row r="11" spans="1:14" x14ac:dyDescent="0.25">
      <c r="A11" s="167"/>
      <c r="B11" s="170"/>
      <c r="C11" s="173"/>
      <c r="D11" s="57"/>
      <c r="E11" s="58"/>
      <c r="F11" s="55"/>
      <c r="G11" s="33"/>
      <c r="H11" s="8"/>
      <c r="I11" s="9"/>
      <c r="J11" s="178"/>
      <c r="K11" s="181"/>
      <c r="L11" s="181"/>
      <c r="M11" s="181"/>
      <c r="N11" s="184"/>
    </row>
    <row r="12" spans="1:14" x14ac:dyDescent="0.25">
      <c r="A12" s="167"/>
      <c r="B12" s="170"/>
      <c r="C12" s="173"/>
      <c r="D12" s="57"/>
      <c r="E12" s="58"/>
      <c r="F12" s="55"/>
      <c r="G12" s="33"/>
      <c r="H12" s="8"/>
      <c r="I12" s="9"/>
      <c r="J12" s="178"/>
      <c r="K12" s="181"/>
      <c r="L12" s="181"/>
      <c r="M12" s="181"/>
      <c r="N12" s="184"/>
    </row>
    <row r="13" spans="1:14" x14ac:dyDescent="0.25">
      <c r="A13" s="167"/>
      <c r="B13" s="170"/>
      <c r="C13" s="173"/>
      <c r="D13" s="57"/>
      <c r="E13" s="58"/>
      <c r="F13" s="55"/>
      <c r="G13" s="33"/>
      <c r="H13" s="8"/>
      <c r="I13" s="9"/>
      <c r="J13" s="178"/>
      <c r="K13" s="181"/>
      <c r="L13" s="181"/>
      <c r="M13" s="181"/>
      <c r="N13" s="184"/>
    </row>
    <row r="14" spans="1:14" x14ac:dyDescent="0.25">
      <c r="A14" s="167"/>
      <c r="B14" s="170"/>
      <c r="C14" s="173"/>
      <c r="D14" s="57"/>
      <c r="E14" s="58"/>
      <c r="F14" s="55"/>
      <c r="G14" s="33"/>
      <c r="H14" s="8"/>
      <c r="I14" s="9"/>
      <c r="J14" s="178"/>
      <c r="K14" s="181"/>
      <c r="L14" s="181"/>
      <c r="M14" s="181"/>
      <c r="N14" s="184"/>
    </row>
    <row r="15" spans="1:14" x14ac:dyDescent="0.25">
      <c r="A15" s="167"/>
      <c r="B15" s="170"/>
      <c r="C15" s="173"/>
      <c r="D15" s="57"/>
      <c r="E15" s="58"/>
      <c r="F15" s="55"/>
      <c r="G15" s="33"/>
      <c r="H15" s="8"/>
      <c r="I15" s="9"/>
      <c r="J15" s="178"/>
      <c r="K15" s="181"/>
      <c r="L15" s="181"/>
      <c r="M15" s="181"/>
      <c r="N15" s="184"/>
    </row>
    <row r="16" spans="1:14" x14ac:dyDescent="0.25">
      <c r="A16" s="167"/>
      <c r="B16" s="170"/>
      <c r="C16" s="173"/>
      <c r="D16" s="57"/>
      <c r="E16" s="58"/>
      <c r="F16" s="55"/>
      <c r="G16" s="33"/>
      <c r="H16" s="8"/>
      <c r="I16" s="9"/>
      <c r="J16" s="178"/>
      <c r="K16" s="181"/>
      <c r="L16" s="181"/>
      <c r="M16" s="181"/>
      <c r="N16" s="184"/>
    </row>
    <row r="17" spans="1:14" x14ac:dyDescent="0.25">
      <c r="A17" s="167"/>
      <c r="B17" s="170"/>
      <c r="C17" s="173"/>
      <c r="D17" s="57"/>
      <c r="E17" s="58"/>
      <c r="F17" s="55"/>
      <c r="G17" s="33"/>
      <c r="H17" s="8"/>
      <c r="I17" s="9"/>
      <c r="J17" s="178"/>
      <c r="K17" s="181"/>
      <c r="L17" s="181"/>
      <c r="M17" s="181"/>
      <c r="N17" s="184"/>
    </row>
    <row r="18" spans="1:14" ht="15.75" thickBot="1" x14ac:dyDescent="0.3">
      <c r="A18" s="167"/>
      <c r="B18" s="171"/>
      <c r="C18" s="174"/>
      <c r="D18" s="186" t="s">
        <v>25</v>
      </c>
      <c r="E18" s="187"/>
      <c r="F18" s="187"/>
      <c r="G18" s="187"/>
      <c r="H18" s="187"/>
      <c r="I18" s="188"/>
      <c r="J18" s="179"/>
      <c r="K18" s="182"/>
      <c r="L18" s="182"/>
      <c r="M18" s="182"/>
      <c r="N18" s="185"/>
    </row>
    <row r="19" spans="1:14" x14ac:dyDescent="0.25">
      <c r="A19" s="167"/>
      <c r="B19" s="59"/>
      <c r="C19" s="60"/>
      <c r="D19" s="60"/>
      <c r="E19" s="60"/>
      <c r="F19" s="60"/>
      <c r="G19" s="60"/>
      <c r="H19" s="60"/>
      <c r="I19" s="60"/>
      <c r="J19" s="60"/>
      <c r="K19" s="60"/>
      <c r="L19" s="60"/>
      <c r="M19" s="60"/>
      <c r="N19" s="61"/>
    </row>
    <row r="20" spans="1:14" x14ac:dyDescent="0.25">
      <c r="A20" s="168"/>
      <c r="B20" s="62" t="s">
        <v>51</v>
      </c>
      <c r="C20" s="147" t="s">
        <v>52</v>
      </c>
      <c r="D20" s="147"/>
      <c r="E20" s="147"/>
      <c r="F20" s="147"/>
      <c r="G20" s="147"/>
      <c r="H20" s="147"/>
      <c r="I20" s="147"/>
      <c r="J20" s="56">
        <f>J6*0.15</f>
        <v>0</v>
      </c>
      <c r="K20" s="56">
        <f t="shared" ref="K20:M20" si="0">K6*0.15</f>
        <v>0</v>
      </c>
      <c r="L20" s="56">
        <f t="shared" si="0"/>
        <v>0</v>
      </c>
      <c r="M20" s="56">
        <f t="shared" si="0"/>
        <v>0</v>
      </c>
      <c r="N20" s="56">
        <f>SUM(J20:M20)</f>
        <v>0</v>
      </c>
    </row>
    <row r="21" spans="1:14" x14ac:dyDescent="0.25">
      <c r="A21" s="63"/>
      <c r="B21" s="64"/>
      <c r="C21" s="64"/>
      <c r="D21" s="64"/>
      <c r="E21" s="64"/>
      <c r="F21" s="64"/>
      <c r="G21" s="64"/>
      <c r="H21" s="64"/>
      <c r="I21" s="64"/>
      <c r="J21" s="64"/>
      <c r="K21" s="64"/>
      <c r="L21" s="64"/>
      <c r="M21" s="64"/>
      <c r="N21" s="65"/>
    </row>
    <row r="22" spans="1:14" x14ac:dyDescent="0.25">
      <c r="A22" s="66">
        <v>2</v>
      </c>
      <c r="B22" s="247" t="s">
        <v>53</v>
      </c>
      <c r="C22" s="248"/>
      <c r="D22" s="248"/>
      <c r="E22" s="248"/>
      <c r="F22" s="248"/>
      <c r="G22" s="248"/>
      <c r="H22" s="248"/>
      <c r="I22" s="248"/>
      <c r="J22" s="248"/>
      <c r="K22" s="248"/>
      <c r="L22" s="248"/>
      <c r="M22" s="248"/>
      <c r="N22" s="249"/>
    </row>
    <row r="23" spans="1:14" ht="15.75" thickBot="1" x14ac:dyDescent="0.3">
      <c r="A23" s="63"/>
      <c r="B23" s="64"/>
      <c r="C23" s="64"/>
      <c r="D23" s="64"/>
      <c r="E23" s="64"/>
      <c r="F23" s="64"/>
      <c r="G23" s="64"/>
      <c r="H23" s="64"/>
      <c r="I23" s="64"/>
      <c r="J23" s="64"/>
      <c r="K23" s="64"/>
      <c r="L23" s="64"/>
      <c r="M23" s="64"/>
      <c r="N23" s="65"/>
    </row>
    <row r="24" spans="1:14" ht="43.5" thickBot="1" x14ac:dyDescent="0.3">
      <c r="A24" s="166">
        <v>3</v>
      </c>
      <c r="B24" s="169" t="s">
        <v>54</v>
      </c>
      <c r="C24" s="172" t="s">
        <v>55</v>
      </c>
      <c r="D24" s="49" t="s">
        <v>56</v>
      </c>
      <c r="E24" s="175" t="s">
        <v>57</v>
      </c>
      <c r="F24" s="203"/>
      <c r="G24" s="203"/>
      <c r="H24" s="176"/>
      <c r="I24" s="67" t="s">
        <v>58</v>
      </c>
      <c r="J24" s="177">
        <v>0</v>
      </c>
      <c r="K24" s="180">
        <v>0</v>
      </c>
      <c r="L24" s="180">
        <v>0</v>
      </c>
      <c r="M24" s="180">
        <v>0</v>
      </c>
      <c r="N24" s="183">
        <v>0</v>
      </c>
    </row>
    <row r="25" spans="1:14" x14ac:dyDescent="0.25">
      <c r="A25" s="167"/>
      <c r="B25" s="170"/>
      <c r="C25" s="173"/>
      <c r="D25" s="53"/>
      <c r="E25" s="250"/>
      <c r="F25" s="251"/>
      <c r="G25" s="251"/>
      <c r="H25" s="252"/>
      <c r="I25" s="56"/>
      <c r="J25" s="178"/>
      <c r="K25" s="181"/>
      <c r="L25" s="181"/>
      <c r="M25" s="181"/>
      <c r="N25" s="184"/>
    </row>
    <row r="26" spans="1:14" x14ac:dyDescent="0.25">
      <c r="A26" s="167"/>
      <c r="B26" s="170"/>
      <c r="C26" s="173"/>
      <c r="D26" s="68"/>
      <c r="E26" s="207"/>
      <c r="F26" s="208"/>
      <c r="G26" s="208"/>
      <c r="H26" s="209"/>
      <c r="I26" s="69"/>
      <c r="J26" s="178"/>
      <c r="K26" s="181"/>
      <c r="L26" s="181"/>
      <c r="M26" s="181"/>
      <c r="N26" s="184"/>
    </row>
    <row r="27" spans="1:14" x14ac:dyDescent="0.25">
      <c r="A27" s="167"/>
      <c r="B27" s="170"/>
      <c r="C27" s="173"/>
      <c r="D27" s="68"/>
      <c r="E27" s="207"/>
      <c r="F27" s="208"/>
      <c r="G27" s="208"/>
      <c r="H27" s="209"/>
      <c r="I27" s="69"/>
      <c r="J27" s="178"/>
      <c r="K27" s="181"/>
      <c r="L27" s="181"/>
      <c r="M27" s="181"/>
      <c r="N27" s="184"/>
    </row>
    <row r="28" spans="1:14" x14ac:dyDescent="0.25">
      <c r="A28" s="167"/>
      <c r="B28" s="170"/>
      <c r="C28" s="173"/>
      <c r="D28" s="68"/>
      <c r="E28" s="207"/>
      <c r="F28" s="208"/>
      <c r="G28" s="208"/>
      <c r="H28" s="209"/>
      <c r="I28" s="69"/>
      <c r="J28" s="178"/>
      <c r="K28" s="181"/>
      <c r="L28" s="181"/>
      <c r="M28" s="181"/>
      <c r="N28" s="184"/>
    </row>
    <row r="29" spans="1:14" ht="15.75" thickBot="1" x14ac:dyDescent="0.3">
      <c r="A29" s="167"/>
      <c r="B29" s="171"/>
      <c r="C29" s="174"/>
      <c r="D29" s="186" t="s">
        <v>25</v>
      </c>
      <c r="E29" s="187"/>
      <c r="F29" s="187"/>
      <c r="G29" s="187"/>
      <c r="H29" s="187"/>
      <c r="I29" s="188"/>
      <c r="J29" s="179"/>
      <c r="K29" s="182"/>
      <c r="L29" s="182"/>
      <c r="M29" s="182"/>
      <c r="N29" s="185"/>
    </row>
    <row r="30" spans="1:14" ht="15.75" thickBot="1" x14ac:dyDescent="0.3">
      <c r="A30" s="167"/>
      <c r="B30" s="70"/>
      <c r="C30" s="71"/>
      <c r="D30" s="71"/>
      <c r="E30" s="71"/>
      <c r="F30" s="71"/>
      <c r="G30" s="71"/>
      <c r="H30" s="71"/>
      <c r="I30" s="71"/>
      <c r="J30" s="71"/>
      <c r="K30" s="71"/>
      <c r="L30" s="71"/>
      <c r="M30" s="71"/>
      <c r="N30" s="72"/>
    </row>
    <row r="31" spans="1:14" ht="43.5" thickBot="1" x14ac:dyDescent="0.3">
      <c r="A31" s="167"/>
      <c r="B31" s="169" t="s">
        <v>59</v>
      </c>
      <c r="C31" s="172" t="s">
        <v>60</v>
      </c>
      <c r="D31" s="49" t="s">
        <v>56</v>
      </c>
      <c r="E31" s="175" t="s">
        <v>57</v>
      </c>
      <c r="F31" s="203"/>
      <c r="G31" s="203"/>
      <c r="H31" s="176"/>
      <c r="I31" s="67" t="s">
        <v>58</v>
      </c>
      <c r="J31" s="177">
        <v>0</v>
      </c>
      <c r="K31" s="180">
        <v>0</v>
      </c>
      <c r="L31" s="180">
        <v>0</v>
      </c>
      <c r="M31" s="180">
        <v>0</v>
      </c>
      <c r="N31" s="183">
        <v>0</v>
      </c>
    </row>
    <row r="32" spans="1:14" x14ac:dyDescent="0.25">
      <c r="A32" s="167"/>
      <c r="B32" s="170"/>
      <c r="C32" s="173"/>
      <c r="D32" s="53"/>
      <c r="E32" s="250"/>
      <c r="F32" s="251"/>
      <c r="G32" s="251"/>
      <c r="H32" s="252"/>
      <c r="I32" s="56"/>
      <c r="J32" s="178"/>
      <c r="K32" s="181"/>
      <c r="L32" s="181"/>
      <c r="M32" s="181"/>
      <c r="N32" s="184"/>
    </row>
    <row r="33" spans="1:14" x14ac:dyDescent="0.25">
      <c r="A33" s="167"/>
      <c r="B33" s="170"/>
      <c r="C33" s="173"/>
      <c r="D33" s="68"/>
      <c r="E33" s="207"/>
      <c r="F33" s="208"/>
      <c r="G33" s="208"/>
      <c r="H33" s="209"/>
      <c r="I33" s="69"/>
      <c r="J33" s="178"/>
      <c r="K33" s="181"/>
      <c r="L33" s="181"/>
      <c r="M33" s="181"/>
      <c r="N33" s="184"/>
    </row>
    <row r="34" spans="1:14" x14ac:dyDescent="0.25">
      <c r="A34" s="167"/>
      <c r="B34" s="170"/>
      <c r="C34" s="173"/>
      <c r="D34" s="68"/>
      <c r="E34" s="207"/>
      <c r="F34" s="208"/>
      <c r="G34" s="208"/>
      <c r="H34" s="209"/>
      <c r="I34" s="69"/>
      <c r="J34" s="178"/>
      <c r="K34" s="181"/>
      <c r="L34" s="181"/>
      <c r="M34" s="181"/>
      <c r="N34" s="184"/>
    </row>
    <row r="35" spans="1:14" x14ac:dyDescent="0.25">
      <c r="A35" s="167"/>
      <c r="B35" s="170"/>
      <c r="C35" s="173"/>
      <c r="D35" s="68"/>
      <c r="E35" s="207"/>
      <c r="F35" s="208"/>
      <c r="G35" s="208"/>
      <c r="H35" s="209"/>
      <c r="I35" s="69"/>
      <c r="J35" s="178"/>
      <c r="K35" s="181"/>
      <c r="L35" s="181"/>
      <c r="M35" s="181"/>
      <c r="N35" s="184"/>
    </row>
    <row r="36" spans="1:14" ht="15.75" thickBot="1" x14ac:dyDescent="0.3">
      <c r="A36" s="168"/>
      <c r="B36" s="171"/>
      <c r="C36" s="174"/>
      <c r="D36" s="186" t="s">
        <v>25</v>
      </c>
      <c r="E36" s="187"/>
      <c r="F36" s="187"/>
      <c r="G36" s="187"/>
      <c r="H36" s="187"/>
      <c r="I36" s="188"/>
      <c r="J36" s="179"/>
      <c r="K36" s="182"/>
      <c r="L36" s="182"/>
      <c r="M36" s="182"/>
      <c r="N36" s="185"/>
    </row>
    <row r="37" spans="1:14" ht="15.75" thickBot="1" x14ac:dyDescent="0.3">
      <c r="A37" s="73"/>
      <c r="B37" s="74"/>
      <c r="C37" s="74"/>
      <c r="D37" s="74"/>
      <c r="E37" s="74"/>
      <c r="F37" s="74"/>
      <c r="G37" s="74"/>
      <c r="H37" s="74"/>
      <c r="I37" s="74"/>
      <c r="J37" s="75"/>
      <c r="K37" s="75"/>
      <c r="L37" s="75"/>
      <c r="M37" s="75"/>
      <c r="N37" s="76"/>
    </row>
    <row r="38" spans="1:14" ht="16.5" thickTop="1" thickBot="1" x14ac:dyDescent="0.3">
      <c r="A38" s="253">
        <v>4</v>
      </c>
      <c r="B38" s="253" t="s">
        <v>61</v>
      </c>
      <c r="C38" s="253"/>
      <c r="D38" s="217" t="s">
        <v>62</v>
      </c>
      <c r="E38" s="218"/>
      <c r="F38" s="218"/>
      <c r="G38" s="218"/>
      <c r="H38" s="219"/>
      <c r="I38" s="52" t="s">
        <v>50</v>
      </c>
      <c r="J38" s="77"/>
      <c r="K38" s="78"/>
      <c r="L38" s="78"/>
      <c r="M38" s="78"/>
      <c r="N38" s="79"/>
    </row>
    <row r="39" spans="1:14" ht="16.5" thickTop="1" thickBot="1" x14ac:dyDescent="0.3">
      <c r="A39" s="253"/>
      <c r="B39" s="253"/>
      <c r="C39" s="253"/>
      <c r="D39" s="255" t="s">
        <v>63</v>
      </c>
      <c r="E39" s="221"/>
      <c r="F39" s="221"/>
      <c r="G39" s="221"/>
      <c r="H39" s="222"/>
      <c r="I39" s="80">
        <v>0</v>
      </c>
      <c r="J39" s="256">
        <v>0</v>
      </c>
      <c r="K39" s="256">
        <v>0</v>
      </c>
      <c r="L39" s="256">
        <v>0</v>
      </c>
      <c r="M39" s="256">
        <v>0</v>
      </c>
      <c r="N39" s="258">
        <f>J39+K39+M39+L39</f>
        <v>0</v>
      </c>
    </row>
    <row r="40" spans="1:14" ht="16.5" thickTop="1" thickBot="1" x14ac:dyDescent="0.3">
      <c r="A40" s="253"/>
      <c r="B40" s="253"/>
      <c r="C40" s="253"/>
      <c r="D40" s="148" t="s">
        <v>64</v>
      </c>
      <c r="E40" s="149"/>
      <c r="F40" s="149"/>
      <c r="G40" s="149"/>
      <c r="H40" s="150"/>
      <c r="I40" s="81">
        <v>0</v>
      </c>
      <c r="J40" s="256"/>
      <c r="K40" s="256"/>
      <c r="L40" s="256"/>
      <c r="M40" s="256"/>
      <c r="N40" s="258"/>
    </row>
    <row r="41" spans="1:14" ht="30" customHeight="1" thickTop="1" thickBot="1" x14ac:dyDescent="0.3">
      <c r="A41" s="253"/>
      <c r="B41" s="254"/>
      <c r="C41" s="254"/>
      <c r="D41" s="260" t="s">
        <v>65</v>
      </c>
      <c r="E41" s="149"/>
      <c r="F41" s="149"/>
      <c r="G41" s="149"/>
      <c r="H41" s="150"/>
      <c r="I41" s="82">
        <v>0</v>
      </c>
      <c r="J41" s="257"/>
      <c r="K41" s="257"/>
      <c r="L41" s="257"/>
      <c r="M41" s="257"/>
      <c r="N41" s="259"/>
    </row>
    <row r="42" spans="1:14" ht="15.75" thickTop="1" x14ac:dyDescent="0.25">
      <c r="A42" s="73"/>
      <c r="B42" s="74"/>
      <c r="C42" s="74"/>
      <c r="D42" s="74"/>
      <c r="E42" s="74"/>
      <c r="F42" s="74"/>
      <c r="G42" s="74"/>
      <c r="H42" s="74"/>
      <c r="I42" s="74"/>
      <c r="J42" s="74"/>
      <c r="K42" s="74"/>
      <c r="L42" s="74"/>
      <c r="M42" s="74"/>
      <c r="N42" s="83"/>
    </row>
    <row r="43" spans="1:14" ht="15.75" thickBot="1" x14ac:dyDescent="0.3">
      <c r="A43" s="166">
        <v>5</v>
      </c>
      <c r="B43" s="271" t="s">
        <v>66</v>
      </c>
      <c r="C43" s="276" t="s">
        <v>67</v>
      </c>
      <c r="D43" s="261" t="s">
        <v>62</v>
      </c>
      <c r="E43" s="262"/>
      <c r="F43" s="262"/>
      <c r="G43" s="262"/>
      <c r="H43" s="263"/>
      <c r="I43" s="84" t="s">
        <v>50</v>
      </c>
      <c r="J43" s="85"/>
      <c r="K43" s="86"/>
      <c r="L43" s="86"/>
      <c r="M43" s="86"/>
      <c r="N43" s="87"/>
    </row>
    <row r="44" spans="1:14" x14ac:dyDescent="0.25">
      <c r="A44" s="167"/>
      <c r="B44" s="272"/>
      <c r="C44" s="277"/>
      <c r="D44" s="255" t="s">
        <v>68</v>
      </c>
      <c r="E44" s="221"/>
      <c r="F44" s="221"/>
      <c r="G44" s="221"/>
      <c r="H44" s="222"/>
      <c r="I44" s="20">
        <v>0</v>
      </c>
      <c r="J44" s="177">
        <v>0</v>
      </c>
      <c r="K44" s="180">
        <v>0</v>
      </c>
      <c r="L44" s="180">
        <v>0</v>
      </c>
      <c r="M44" s="180">
        <v>0</v>
      </c>
      <c r="N44" s="183">
        <f>SUM(J44:M47)</f>
        <v>0</v>
      </c>
    </row>
    <row r="45" spans="1:14" x14ac:dyDescent="0.25">
      <c r="A45" s="167"/>
      <c r="B45" s="272"/>
      <c r="C45" s="277"/>
      <c r="D45" s="148" t="s">
        <v>69</v>
      </c>
      <c r="E45" s="149"/>
      <c r="F45" s="149"/>
      <c r="G45" s="149"/>
      <c r="H45" s="150"/>
      <c r="I45" s="9">
        <v>0</v>
      </c>
      <c r="J45" s="178"/>
      <c r="K45" s="181"/>
      <c r="L45" s="181"/>
      <c r="M45" s="181"/>
      <c r="N45" s="184"/>
    </row>
    <row r="46" spans="1:14" x14ac:dyDescent="0.25">
      <c r="A46" s="167"/>
      <c r="B46" s="272"/>
      <c r="C46" s="277"/>
      <c r="D46" s="150" t="s">
        <v>70</v>
      </c>
      <c r="E46" s="150"/>
      <c r="F46" s="147"/>
      <c r="G46" s="147"/>
      <c r="H46" s="147"/>
      <c r="I46" s="9">
        <v>0</v>
      </c>
      <c r="J46" s="178"/>
      <c r="K46" s="181"/>
      <c r="L46" s="181"/>
      <c r="M46" s="181"/>
      <c r="N46" s="184"/>
    </row>
    <row r="47" spans="1:14" x14ac:dyDescent="0.25">
      <c r="A47" s="167"/>
      <c r="B47" s="275"/>
      <c r="C47" s="278"/>
      <c r="D47" s="150" t="s">
        <v>71</v>
      </c>
      <c r="E47" s="150"/>
      <c r="F47" s="147"/>
      <c r="G47" s="147"/>
      <c r="H47" s="147"/>
      <c r="I47" s="9">
        <v>0</v>
      </c>
      <c r="J47" s="179"/>
      <c r="K47" s="182"/>
      <c r="L47" s="182"/>
      <c r="M47" s="182"/>
      <c r="N47" s="185"/>
    </row>
    <row r="48" spans="1:14" ht="15.75" thickBot="1" x14ac:dyDescent="0.3">
      <c r="A48" s="167"/>
      <c r="B48" s="88"/>
      <c r="C48" s="89"/>
      <c r="D48" s="89"/>
      <c r="E48" s="89"/>
      <c r="F48" s="89"/>
      <c r="G48" s="89"/>
      <c r="H48" s="89"/>
      <c r="I48" s="89"/>
      <c r="J48" s="89"/>
      <c r="K48" s="89"/>
      <c r="L48" s="89"/>
      <c r="M48" s="89"/>
      <c r="N48" s="90"/>
    </row>
    <row r="49" spans="1:14" ht="15.75" thickBot="1" x14ac:dyDescent="0.3">
      <c r="A49" s="167"/>
      <c r="B49" s="271" t="s">
        <v>72</v>
      </c>
      <c r="C49" s="147" t="s">
        <v>73</v>
      </c>
      <c r="D49" s="219" t="s">
        <v>62</v>
      </c>
      <c r="E49" s="219"/>
      <c r="F49" s="274"/>
      <c r="G49" s="274"/>
      <c r="H49" s="274"/>
      <c r="I49" s="52" t="s">
        <v>50</v>
      </c>
      <c r="J49" s="85"/>
      <c r="K49" s="86"/>
      <c r="L49" s="86"/>
      <c r="M49" s="86"/>
      <c r="N49" s="87"/>
    </row>
    <row r="50" spans="1:14" x14ac:dyDescent="0.25">
      <c r="A50" s="167"/>
      <c r="B50" s="272"/>
      <c r="C50" s="147"/>
      <c r="D50" s="251"/>
      <c r="E50" s="251"/>
      <c r="F50" s="251"/>
      <c r="G50" s="251"/>
      <c r="H50" s="252"/>
      <c r="I50" s="20">
        <v>0</v>
      </c>
      <c r="J50" s="177">
        <v>0</v>
      </c>
      <c r="K50" s="180">
        <v>0</v>
      </c>
      <c r="L50" s="180">
        <v>0</v>
      </c>
      <c r="M50" s="180">
        <v>0</v>
      </c>
      <c r="N50" s="183">
        <f>SUM(J50:M52)</f>
        <v>0</v>
      </c>
    </row>
    <row r="51" spans="1:14" x14ac:dyDescent="0.25">
      <c r="A51" s="167"/>
      <c r="B51" s="272"/>
      <c r="C51" s="147"/>
      <c r="D51" s="150"/>
      <c r="E51" s="150"/>
      <c r="F51" s="147"/>
      <c r="G51" s="147"/>
      <c r="H51" s="147"/>
      <c r="I51" s="9">
        <v>0</v>
      </c>
      <c r="J51" s="178"/>
      <c r="K51" s="181"/>
      <c r="L51" s="181"/>
      <c r="M51" s="181"/>
      <c r="N51" s="184"/>
    </row>
    <row r="52" spans="1:14" ht="15.75" thickBot="1" x14ac:dyDescent="0.3">
      <c r="A52" s="212"/>
      <c r="B52" s="273"/>
      <c r="C52" s="147"/>
      <c r="D52" s="279" t="s">
        <v>25</v>
      </c>
      <c r="E52" s="187"/>
      <c r="F52" s="187"/>
      <c r="G52" s="187"/>
      <c r="H52" s="187"/>
      <c r="I52" s="188"/>
      <c r="J52" s="179"/>
      <c r="K52" s="182"/>
      <c r="L52" s="182"/>
      <c r="M52" s="182"/>
      <c r="N52" s="185"/>
    </row>
    <row r="53" spans="1:14" ht="15.75" thickBot="1" x14ac:dyDescent="0.3">
      <c r="A53" s="73"/>
      <c r="B53" s="74"/>
      <c r="C53" s="74"/>
      <c r="D53" s="74"/>
      <c r="E53" s="74"/>
      <c r="F53" s="74"/>
      <c r="G53" s="74"/>
      <c r="H53" s="74"/>
      <c r="I53" s="74"/>
      <c r="J53" s="91"/>
      <c r="K53" s="91"/>
      <c r="L53" s="91"/>
      <c r="M53" s="91"/>
      <c r="N53" s="92"/>
    </row>
    <row r="54" spans="1:14" ht="15.75" thickBot="1" x14ac:dyDescent="0.3">
      <c r="A54" s="264">
        <v>6</v>
      </c>
      <c r="B54" s="265" t="s">
        <v>74</v>
      </c>
      <c r="C54" s="266"/>
      <c r="D54" s="218" t="s">
        <v>62</v>
      </c>
      <c r="E54" s="218"/>
      <c r="F54" s="218"/>
      <c r="G54" s="218"/>
      <c r="H54" s="219"/>
      <c r="I54" s="52" t="s">
        <v>50</v>
      </c>
      <c r="J54" s="93"/>
      <c r="K54" s="94"/>
      <c r="L54" s="94"/>
      <c r="M54" s="94"/>
      <c r="N54" s="95"/>
    </row>
    <row r="55" spans="1:14" x14ac:dyDescent="0.25">
      <c r="A55" s="167"/>
      <c r="B55" s="267"/>
      <c r="C55" s="268"/>
      <c r="D55" s="251"/>
      <c r="E55" s="251"/>
      <c r="F55" s="251"/>
      <c r="G55" s="251"/>
      <c r="H55" s="252"/>
      <c r="I55" s="20">
        <v>0</v>
      </c>
      <c r="J55" s="177">
        <v>0</v>
      </c>
      <c r="K55" s="180">
        <v>0</v>
      </c>
      <c r="L55" s="180">
        <v>0</v>
      </c>
      <c r="M55" s="180">
        <v>0</v>
      </c>
      <c r="N55" s="183">
        <f>J55+K55+L55+M55</f>
        <v>0</v>
      </c>
    </row>
    <row r="56" spans="1:14" x14ac:dyDescent="0.25">
      <c r="A56" s="167"/>
      <c r="B56" s="267"/>
      <c r="C56" s="268"/>
      <c r="D56" s="150"/>
      <c r="E56" s="150"/>
      <c r="F56" s="147"/>
      <c r="G56" s="147"/>
      <c r="H56" s="147"/>
      <c r="I56" s="81">
        <v>0</v>
      </c>
      <c r="J56" s="178"/>
      <c r="K56" s="181"/>
      <c r="L56" s="181"/>
      <c r="M56" s="181"/>
      <c r="N56" s="184"/>
    </row>
    <row r="57" spans="1:14" ht="15.75" thickBot="1" x14ac:dyDescent="0.3">
      <c r="A57" s="212"/>
      <c r="B57" s="269"/>
      <c r="C57" s="270"/>
      <c r="D57" s="279" t="s">
        <v>25</v>
      </c>
      <c r="E57" s="187"/>
      <c r="F57" s="187"/>
      <c r="G57" s="187"/>
      <c r="H57" s="187"/>
      <c r="I57" s="188"/>
      <c r="J57" s="179"/>
      <c r="K57" s="182"/>
      <c r="L57" s="182"/>
      <c r="M57" s="182"/>
      <c r="N57" s="185"/>
    </row>
    <row r="58" spans="1:14" ht="15.75" thickBot="1" x14ac:dyDescent="0.3">
      <c r="A58" s="96" t="s">
        <v>75</v>
      </c>
      <c r="B58" s="217" t="s">
        <v>5</v>
      </c>
      <c r="C58" s="218"/>
      <c r="D58" s="218"/>
      <c r="E58" s="218"/>
      <c r="F58" s="218"/>
      <c r="G58" s="218"/>
      <c r="H58" s="218"/>
      <c r="I58" s="293"/>
      <c r="J58" s="97">
        <f>SUM(J6:J57)</f>
        <v>0</v>
      </c>
      <c r="K58" s="98">
        <f t="shared" ref="K58:M58" si="1">SUM(K6:K57)</f>
        <v>0</v>
      </c>
      <c r="L58" s="98">
        <f t="shared" si="1"/>
        <v>0</v>
      </c>
      <c r="M58" s="98">
        <f t="shared" si="1"/>
        <v>0</v>
      </c>
      <c r="N58" s="99">
        <f>SUM(N6:N57)</f>
        <v>0</v>
      </c>
    </row>
    <row r="59" spans="1:14" x14ac:dyDescent="0.25">
      <c r="A59" s="1"/>
      <c r="B59" s="1"/>
      <c r="C59" s="1"/>
      <c r="D59" s="1"/>
      <c r="E59" s="1"/>
      <c r="F59" s="1"/>
      <c r="G59" s="1"/>
      <c r="H59" s="1"/>
      <c r="I59" s="1"/>
      <c r="J59" s="1"/>
      <c r="K59" s="1"/>
      <c r="L59" s="1"/>
      <c r="M59" s="1"/>
      <c r="N59" s="1"/>
    </row>
    <row r="60" spans="1:14" x14ac:dyDescent="0.25">
      <c r="A60" s="1"/>
      <c r="B60" s="1"/>
      <c r="C60" s="1"/>
      <c r="D60" s="1"/>
      <c r="E60" s="1"/>
      <c r="F60" s="1"/>
      <c r="G60" s="1"/>
      <c r="H60" s="1"/>
      <c r="I60" s="1"/>
      <c r="J60" s="1"/>
      <c r="K60" s="1"/>
      <c r="L60" s="1"/>
      <c r="M60" s="1"/>
      <c r="N60" s="1"/>
    </row>
    <row r="61" spans="1:14" ht="59.25" customHeight="1" x14ac:dyDescent="0.25">
      <c r="A61" s="280" t="s">
        <v>76</v>
      </c>
      <c r="B61" s="281"/>
      <c r="C61" s="282" t="s">
        <v>77</v>
      </c>
      <c r="D61" s="283"/>
      <c r="E61" s="283"/>
      <c r="F61" s="283"/>
      <c r="G61" s="283"/>
      <c r="H61" s="283"/>
      <c r="I61" s="283"/>
      <c r="J61" s="283"/>
      <c r="K61" s="283"/>
      <c r="L61" s="283"/>
      <c r="M61" s="283"/>
      <c r="N61" s="284"/>
    </row>
    <row r="62" spans="1:14" ht="57" customHeight="1" x14ac:dyDescent="0.25">
      <c r="A62" s="280" t="s">
        <v>78</v>
      </c>
      <c r="B62" s="281"/>
      <c r="C62" s="282" t="s">
        <v>79</v>
      </c>
      <c r="D62" s="283"/>
      <c r="E62" s="283"/>
      <c r="F62" s="283"/>
      <c r="G62" s="283"/>
      <c r="H62" s="283"/>
      <c r="I62" s="283"/>
      <c r="J62" s="283"/>
      <c r="K62" s="283"/>
      <c r="L62" s="283"/>
      <c r="M62" s="283"/>
      <c r="N62" s="284"/>
    </row>
    <row r="63" spans="1:14" ht="39" customHeight="1" x14ac:dyDescent="0.25">
      <c r="A63" s="280" t="s">
        <v>80</v>
      </c>
      <c r="B63" s="281"/>
      <c r="C63" s="282" t="s">
        <v>81</v>
      </c>
      <c r="D63" s="283"/>
      <c r="E63" s="283"/>
      <c r="F63" s="283"/>
      <c r="G63" s="283"/>
      <c r="H63" s="283"/>
      <c r="I63" s="283"/>
      <c r="J63" s="283"/>
      <c r="K63" s="283"/>
      <c r="L63" s="283"/>
      <c r="M63" s="283"/>
      <c r="N63" s="284"/>
    </row>
    <row r="64" spans="1:14" ht="27" customHeight="1" x14ac:dyDescent="0.25">
      <c r="A64" s="280" t="s">
        <v>82</v>
      </c>
      <c r="B64" s="281"/>
      <c r="C64" s="282" t="s">
        <v>83</v>
      </c>
      <c r="D64" s="283"/>
      <c r="E64" s="283"/>
      <c r="F64" s="283"/>
      <c r="G64" s="283"/>
      <c r="H64" s="283"/>
      <c r="I64" s="283"/>
      <c r="J64" s="283"/>
      <c r="K64" s="283"/>
      <c r="L64" s="283"/>
      <c r="M64" s="283"/>
      <c r="N64" s="284"/>
    </row>
    <row r="65" spans="1:14" ht="228" customHeight="1" thickBot="1" x14ac:dyDescent="0.3">
      <c r="A65" s="280" t="s">
        <v>84</v>
      </c>
      <c r="B65" s="281" t="s">
        <v>85</v>
      </c>
      <c r="C65" s="285" t="s">
        <v>87</v>
      </c>
      <c r="D65" s="286"/>
      <c r="E65" s="286"/>
      <c r="F65" s="286"/>
      <c r="G65" s="286"/>
      <c r="H65" s="286"/>
      <c r="I65" s="286"/>
      <c r="J65" s="286"/>
      <c r="K65" s="286"/>
      <c r="L65" s="286"/>
      <c r="M65" s="286"/>
      <c r="N65" s="287"/>
    </row>
    <row r="66" spans="1:14" ht="311.25" customHeight="1" thickBot="1" x14ac:dyDescent="0.3">
      <c r="A66" s="288" t="s">
        <v>86</v>
      </c>
      <c r="B66" s="289"/>
      <c r="C66" s="290" t="s">
        <v>88</v>
      </c>
      <c r="D66" s="291"/>
      <c r="E66" s="291"/>
      <c r="F66" s="291"/>
      <c r="G66" s="291"/>
      <c r="H66" s="291"/>
      <c r="I66" s="291"/>
      <c r="J66" s="291"/>
      <c r="K66" s="291"/>
      <c r="L66" s="291"/>
      <c r="M66" s="291"/>
      <c r="N66" s="292"/>
    </row>
  </sheetData>
  <mergeCells count="103">
    <mergeCell ref="A64:B64"/>
    <mergeCell ref="C64:N64"/>
    <mergeCell ref="A65:B65"/>
    <mergeCell ref="C65:N65"/>
    <mergeCell ref="A66:B66"/>
    <mergeCell ref="C66:N66"/>
    <mergeCell ref="B58:I58"/>
    <mergeCell ref="A61:B61"/>
    <mergeCell ref="C61:N61"/>
    <mergeCell ref="A62:B62"/>
    <mergeCell ref="C62:N62"/>
    <mergeCell ref="A63:B63"/>
    <mergeCell ref="C63:N63"/>
    <mergeCell ref="K55:K57"/>
    <mergeCell ref="L55:L57"/>
    <mergeCell ref="M55:M57"/>
    <mergeCell ref="N55:N57"/>
    <mergeCell ref="D56:H56"/>
    <mergeCell ref="D57:I57"/>
    <mergeCell ref="L50:L52"/>
    <mergeCell ref="M50:M52"/>
    <mergeCell ref="N50:N52"/>
    <mergeCell ref="D51:H51"/>
    <mergeCell ref="D52:I52"/>
    <mergeCell ref="K50:K52"/>
    <mergeCell ref="A54:A57"/>
    <mergeCell ref="B54:C57"/>
    <mergeCell ref="D54:H54"/>
    <mergeCell ref="D55:H55"/>
    <mergeCell ref="J55:J57"/>
    <mergeCell ref="B49:B52"/>
    <mergeCell ref="C49:C52"/>
    <mergeCell ref="D49:H49"/>
    <mergeCell ref="D50:H50"/>
    <mergeCell ref="J50:J52"/>
    <mergeCell ref="A43:A52"/>
    <mergeCell ref="B43:B47"/>
    <mergeCell ref="C43:C47"/>
    <mergeCell ref="J44:J47"/>
    <mergeCell ref="K44:K47"/>
    <mergeCell ref="L44:L47"/>
    <mergeCell ref="M44:M47"/>
    <mergeCell ref="N44:N47"/>
    <mergeCell ref="D45:H45"/>
    <mergeCell ref="D46:H46"/>
    <mergeCell ref="D47:H47"/>
    <mergeCell ref="L39:L41"/>
    <mergeCell ref="M39:M41"/>
    <mergeCell ref="N39:N41"/>
    <mergeCell ref="D40:H40"/>
    <mergeCell ref="D41:H41"/>
    <mergeCell ref="D43:H43"/>
    <mergeCell ref="D44:H44"/>
    <mergeCell ref="A38:A41"/>
    <mergeCell ref="B38:C41"/>
    <mergeCell ref="D38:H38"/>
    <mergeCell ref="D39:H39"/>
    <mergeCell ref="J39:J41"/>
    <mergeCell ref="K39:K41"/>
    <mergeCell ref="J31:J36"/>
    <mergeCell ref="K31:K36"/>
    <mergeCell ref="L31:L36"/>
    <mergeCell ref="B31:B36"/>
    <mergeCell ref="C31:C36"/>
    <mergeCell ref="B22:N22"/>
    <mergeCell ref="A24:A36"/>
    <mergeCell ref="B24:B29"/>
    <mergeCell ref="C24:C29"/>
    <mergeCell ref="E24:H24"/>
    <mergeCell ref="J24:J29"/>
    <mergeCell ref="K24:K29"/>
    <mergeCell ref="L24:L29"/>
    <mergeCell ref="M24:M29"/>
    <mergeCell ref="N24:N29"/>
    <mergeCell ref="M31:M36"/>
    <mergeCell ref="N31:N36"/>
    <mergeCell ref="E32:H32"/>
    <mergeCell ref="E33:H33"/>
    <mergeCell ref="E34:H34"/>
    <mergeCell ref="E35:H35"/>
    <mergeCell ref="D36:I36"/>
    <mergeCell ref="E25:H25"/>
    <mergeCell ref="E26:H26"/>
    <mergeCell ref="E27:H27"/>
    <mergeCell ref="E28:H28"/>
    <mergeCell ref="D29:I29"/>
    <mergeCell ref="E31:H31"/>
    <mergeCell ref="K6:K18"/>
    <mergeCell ref="L6:L18"/>
    <mergeCell ref="M6:M18"/>
    <mergeCell ref="N6:N18"/>
    <mergeCell ref="D18:I18"/>
    <mergeCell ref="C20:I20"/>
    <mergeCell ref="A1:N1"/>
    <mergeCell ref="A4:B5"/>
    <mergeCell ref="C4:C5"/>
    <mergeCell ref="D4:I5"/>
    <mergeCell ref="J5:N5"/>
    <mergeCell ref="A6:A20"/>
    <mergeCell ref="B6:B18"/>
    <mergeCell ref="C6:C18"/>
    <mergeCell ref="E6:F6"/>
    <mergeCell ref="J6:J18"/>
  </mergeCells>
  <dataValidations count="2">
    <dataValidation type="list" allowBlank="1" showInputMessage="1" showErrorMessage="1" sqref="G7:G17">
      <formula1>"1,2,3,4"</formula1>
    </dataValidation>
    <dataValidation type="list" allowBlank="1" showInputMessage="1" showErrorMessage="1" sqref="F7:F17">
      <formula1>"Stunden, Monate"</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31"/>
  <sheetViews>
    <sheetView workbookViewId="0">
      <selection activeCell="D6" sqref="D6"/>
    </sheetView>
  </sheetViews>
  <sheetFormatPr baseColWidth="10" defaultRowHeight="15" x14ac:dyDescent="0.25"/>
  <cols>
    <col min="2" max="2" width="22.42578125" customWidth="1"/>
    <col min="3" max="3" width="20.140625" customWidth="1"/>
    <col min="4" max="4" width="18.28515625" customWidth="1"/>
    <col min="5" max="5" width="20.28515625" customWidth="1"/>
    <col min="6" max="6" width="16.5703125" customWidth="1"/>
    <col min="7" max="7" width="22.5703125" customWidth="1"/>
  </cols>
  <sheetData>
    <row r="1" spans="1:7" ht="15.75" x14ac:dyDescent="0.25">
      <c r="A1" s="297" t="s">
        <v>29</v>
      </c>
      <c r="B1" s="298"/>
      <c r="C1" s="298"/>
      <c r="D1" s="298"/>
      <c r="E1" s="298"/>
      <c r="F1" s="298"/>
      <c r="G1" s="298"/>
    </row>
    <row r="2" spans="1:7" x14ac:dyDescent="0.25">
      <c r="A2" s="24"/>
      <c r="B2" s="24"/>
      <c r="C2" s="24"/>
      <c r="D2" s="24"/>
      <c r="E2" s="24"/>
      <c r="F2" s="24"/>
      <c r="G2" s="23"/>
    </row>
    <row r="3" spans="1:7" x14ac:dyDescent="0.25">
      <c r="A3" s="231" t="s">
        <v>30</v>
      </c>
      <c r="B3" s="231"/>
      <c r="C3" s="231"/>
      <c r="D3" s="231"/>
      <c r="E3" s="231"/>
      <c r="F3" s="25"/>
      <c r="G3" s="23"/>
    </row>
    <row r="4" spans="1:7" ht="15.75" thickBot="1" x14ac:dyDescent="0.3">
      <c r="A4" s="24"/>
      <c r="B4" s="24"/>
      <c r="C4" s="24"/>
      <c r="D4" s="24"/>
      <c r="E4" s="24"/>
      <c r="F4" s="24"/>
      <c r="G4" s="23"/>
    </row>
    <row r="5" spans="1:7" ht="28.5" x14ac:dyDescent="0.25">
      <c r="A5" s="26" t="s">
        <v>18</v>
      </c>
      <c r="B5" s="27" t="s">
        <v>19</v>
      </c>
      <c r="C5" s="28" t="s">
        <v>20</v>
      </c>
      <c r="D5" s="39" t="s">
        <v>31</v>
      </c>
      <c r="E5" s="39" t="s">
        <v>32</v>
      </c>
      <c r="F5" s="40" t="s">
        <v>33</v>
      </c>
      <c r="G5" s="40" t="s">
        <v>2</v>
      </c>
    </row>
    <row r="6" spans="1:7" x14ac:dyDescent="0.25">
      <c r="A6" s="30">
        <v>1</v>
      </c>
      <c r="B6" s="31"/>
      <c r="C6" s="32"/>
      <c r="D6" s="41"/>
      <c r="E6" s="42"/>
      <c r="F6" s="43">
        <f>D6*E6</f>
        <v>0</v>
      </c>
      <c r="G6" s="235">
        <f>SUM(F6:F10)</f>
        <v>0</v>
      </c>
    </row>
    <row r="7" spans="1:7" x14ac:dyDescent="0.25">
      <c r="A7" s="30">
        <v>2</v>
      </c>
      <c r="B7" s="31"/>
      <c r="C7" s="32"/>
      <c r="D7" s="41"/>
      <c r="E7" s="42"/>
      <c r="F7" s="43">
        <f t="shared" ref="F7:F10" si="0">D7*E7</f>
        <v>0</v>
      </c>
      <c r="G7" s="236"/>
    </row>
    <row r="8" spans="1:7" x14ac:dyDescent="0.25">
      <c r="A8" s="30">
        <v>3</v>
      </c>
      <c r="B8" s="31"/>
      <c r="C8" s="32"/>
      <c r="D8" s="41"/>
      <c r="E8" s="42"/>
      <c r="F8" s="43">
        <f t="shared" si="0"/>
        <v>0</v>
      </c>
      <c r="G8" s="236"/>
    </row>
    <row r="9" spans="1:7" x14ac:dyDescent="0.25">
      <c r="A9" s="30">
        <v>4</v>
      </c>
      <c r="B9" s="33"/>
      <c r="C9" s="34"/>
      <c r="D9" s="41"/>
      <c r="E9" s="44"/>
      <c r="F9" s="43">
        <f t="shared" si="0"/>
        <v>0</v>
      </c>
      <c r="G9" s="236"/>
    </row>
    <row r="10" spans="1:7" ht="15.75" thickBot="1" x14ac:dyDescent="0.3">
      <c r="A10" s="35">
        <v>5</v>
      </c>
      <c r="B10" s="36"/>
      <c r="C10" s="37"/>
      <c r="D10" s="41"/>
      <c r="E10" s="45"/>
      <c r="F10" s="43">
        <f t="shared" si="0"/>
        <v>0</v>
      </c>
      <c r="G10" s="237"/>
    </row>
    <row r="11" spans="1:7" x14ac:dyDescent="0.25">
      <c r="A11" s="238" t="s">
        <v>25</v>
      </c>
      <c r="B11" s="239"/>
      <c r="C11" s="239"/>
      <c r="D11" s="239"/>
      <c r="E11" s="239"/>
      <c r="F11" s="239"/>
      <c r="G11" s="23"/>
    </row>
    <row r="12" spans="1:7" x14ac:dyDescent="0.25">
      <c r="A12" s="24"/>
      <c r="B12" s="24"/>
      <c r="C12" s="24"/>
      <c r="D12" s="24"/>
      <c r="E12" s="24"/>
      <c r="F12" s="24"/>
      <c r="G12" s="23"/>
    </row>
    <row r="13" spans="1:7" x14ac:dyDescent="0.25">
      <c r="A13" s="231" t="s">
        <v>34</v>
      </c>
      <c r="B13" s="231"/>
      <c r="C13" s="231"/>
      <c r="D13" s="231"/>
      <c r="E13" s="231"/>
      <c r="F13" s="38"/>
      <c r="G13" s="25"/>
    </row>
    <row r="14" spans="1:7" ht="15.75" thickBot="1" x14ac:dyDescent="0.3">
      <c r="A14" s="38"/>
      <c r="B14" s="38"/>
      <c r="C14" s="38"/>
      <c r="D14" s="38"/>
      <c r="E14" s="38"/>
      <c r="F14" s="38"/>
      <c r="G14" s="23"/>
    </row>
    <row r="15" spans="1:7" ht="28.5" x14ac:dyDescent="0.25">
      <c r="A15" s="26" t="s">
        <v>18</v>
      </c>
      <c r="B15" s="27" t="s">
        <v>19</v>
      </c>
      <c r="C15" s="28" t="s">
        <v>20</v>
      </c>
      <c r="D15" s="28" t="s">
        <v>35</v>
      </c>
      <c r="E15" s="28" t="s">
        <v>36</v>
      </c>
      <c r="F15" s="29" t="s">
        <v>37</v>
      </c>
      <c r="G15" s="29" t="s">
        <v>38</v>
      </c>
    </row>
    <row r="16" spans="1:7" x14ac:dyDescent="0.25">
      <c r="A16" s="30">
        <v>1</v>
      </c>
      <c r="B16" s="31"/>
      <c r="C16" s="32"/>
      <c r="D16" s="43"/>
      <c r="E16" s="43"/>
      <c r="F16" s="235">
        <f>SUM(D16:D20)</f>
        <v>0</v>
      </c>
      <c r="G16" s="294">
        <f>SUM(E16:E20)</f>
        <v>0</v>
      </c>
    </row>
    <row r="17" spans="1:7" x14ac:dyDescent="0.25">
      <c r="A17" s="30">
        <v>2</v>
      </c>
      <c r="B17" s="31"/>
      <c r="C17" s="32"/>
      <c r="D17" s="43"/>
      <c r="E17" s="43"/>
      <c r="F17" s="236"/>
      <c r="G17" s="295"/>
    </row>
    <row r="18" spans="1:7" x14ac:dyDescent="0.25">
      <c r="A18" s="30">
        <v>3</v>
      </c>
      <c r="B18" s="31"/>
      <c r="C18" s="32"/>
      <c r="D18" s="43"/>
      <c r="E18" s="43"/>
      <c r="F18" s="236"/>
      <c r="G18" s="295"/>
    </row>
    <row r="19" spans="1:7" x14ac:dyDescent="0.25">
      <c r="A19" s="30">
        <v>4</v>
      </c>
      <c r="B19" s="33"/>
      <c r="C19" s="34"/>
      <c r="D19" s="43"/>
      <c r="E19" s="43"/>
      <c r="F19" s="236"/>
      <c r="G19" s="295"/>
    </row>
    <row r="20" spans="1:7" ht="15.75" thickBot="1" x14ac:dyDescent="0.3">
      <c r="A20" s="35">
        <v>5</v>
      </c>
      <c r="B20" s="36"/>
      <c r="C20" s="37"/>
      <c r="D20" s="43"/>
      <c r="E20" s="43"/>
      <c r="F20" s="237"/>
      <c r="G20" s="296"/>
    </row>
    <row r="21" spans="1:7" x14ac:dyDescent="0.25">
      <c r="A21" s="238" t="s">
        <v>25</v>
      </c>
      <c r="B21" s="239"/>
      <c r="C21" s="239"/>
      <c r="D21" s="239"/>
      <c r="E21" s="239"/>
      <c r="F21" s="239"/>
      <c r="G21" s="23"/>
    </row>
    <row r="22" spans="1:7" x14ac:dyDescent="0.25">
      <c r="A22" s="24"/>
      <c r="B22" s="24"/>
      <c r="C22" s="24"/>
      <c r="D22" s="24"/>
      <c r="E22" s="24"/>
      <c r="F22" s="24"/>
      <c r="G22" s="23"/>
    </row>
    <row r="23" spans="1:7" x14ac:dyDescent="0.25">
      <c r="A23" s="231" t="s">
        <v>39</v>
      </c>
      <c r="B23" s="231"/>
      <c r="C23" s="231"/>
      <c r="D23" s="231"/>
      <c r="E23" s="231"/>
      <c r="F23" s="231"/>
      <c r="G23" s="25"/>
    </row>
    <row r="24" spans="1:7" ht="15.75" thickBot="1" x14ac:dyDescent="0.3">
      <c r="A24" s="38"/>
      <c r="B24" s="38"/>
      <c r="C24" s="38"/>
      <c r="D24" s="38"/>
      <c r="E24" s="38"/>
      <c r="F24" s="38"/>
      <c r="G24" s="38"/>
    </row>
    <row r="25" spans="1:7" ht="28.5" x14ac:dyDescent="0.25">
      <c r="A25" s="26" t="s">
        <v>18</v>
      </c>
      <c r="B25" s="27" t="s">
        <v>19</v>
      </c>
      <c r="C25" s="28" t="s">
        <v>20</v>
      </c>
      <c r="D25" s="28" t="s">
        <v>35</v>
      </c>
      <c r="E25" s="28" t="s">
        <v>36</v>
      </c>
      <c r="F25" s="29" t="s">
        <v>37</v>
      </c>
      <c r="G25" s="29" t="s">
        <v>38</v>
      </c>
    </row>
    <row r="26" spans="1:7" x14ac:dyDescent="0.25">
      <c r="A26" s="30">
        <v>1</v>
      </c>
      <c r="B26" s="31"/>
      <c r="C26" s="32"/>
      <c r="D26" s="32"/>
      <c r="E26" s="32"/>
      <c r="F26" s="235">
        <f>SUM(D26:D30)</f>
        <v>0</v>
      </c>
      <c r="G26" s="294">
        <f>SUM(E26:E30)</f>
        <v>0</v>
      </c>
    </row>
    <row r="27" spans="1:7" x14ac:dyDescent="0.25">
      <c r="A27" s="30">
        <v>2</v>
      </c>
      <c r="B27" s="31"/>
      <c r="C27" s="32"/>
      <c r="D27" s="32"/>
      <c r="E27" s="32"/>
      <c r="F27" s="236"/>
      <c r="G27" s="295"/>
    </row>
    <row r="28" spans="1:7" x14ac:dyDescent="0.25">
      <c r="A28" s="30">
        <v>3</v>
      </c>
      <c r="B28" s="31"/>
      <c r="C28" s="32"/>
      <c r="D28" s="32"/>
      <c r="E28" s="32"/>
      <c r="F28" s="236"/>
      <c r="G28" s="295"/>
    </row>
    <row r="29" spans="1:7" x14ac:dyDescent="0.25">
      <c r="A29" s="30">
        <v>4</v>
      </c>
      <c r="B29" s="33"/>
      <c r="C29" s="34"/>
      <c r="D29" s="34"/>
      <c r="E29" s="34"/>
      <c r="F29" s="236"/>
      <c r="G29" s="295"/>
    </row>
    <row r="30" spans="1:7" ht="15.75" thickBot="1" x14ac:dyDescent="0.3">
      <c r="A30" s="35">
        <v>5</v>
      </c>
      <c r="B30" s="36"/>
      <c r="C30" s="37"/>
      <c r="D30" s="37"/>
      <c r="E30" s="37"/>
      <c r="F30" s="237"/>
      <c r="G30" s="296"/>
    </row>
    <row r="31" spans="1:7" x14ac:dyDescent="0.25">
      <c r="A31" s="238" t="s">
        <v>25</v>
      </c>
      <c r="B31" s="239"/>
      <c r="C31" s="239"/>
      <c r="D31" s="239"/>
      <c r="E31" s="239"/>
      <c r="F31" s="239"/>
      <c r="G31" s="23"/>
    </row>
  </sheetData>
  <mergeCells count="12">
    <mergeCell ref="F16:F20"/>
    <mergeCell ref="G16:G20"/>
    <mergeCell ref="A1:G1"/>
    <mergeCell ref="A3:E3"/>
    <mergeCell ref="G6:G10"/>
    <mergeCell ref="A11:F11"/>
    <mergeCell ref="A13:E13"/>
    <mergeCell ref="A21:F21"/>
    <mergeCell ref="A23:F23"/>
    <mergeCell ref="F26:F30"/>
    <mergeCell ref="G26:G30"/>
    <mergeCell ref="A31:F31"/>
  </mergeCells>
  <dataValidations count="1">
    <dataValidation type="list" allowBlank="1" showInputMessage="1" showErrorMessage="1" sqref="D6:D10">
      <mc:AlternateContent xmlns:x12ac="http://schemas.microsoft.com/office/spreadsheetml/2011/1/ac" xmlns:mc="http://schemas.openxmlformats.org/markup-compatibility/2006">
        <mc:Choice Requires="x12ac">
          <x12ac:list>"30,00 €"," 15,00 €"</x12ac:list>
        </mc:Choice>
        <mc:Fallback>
          <formula1>"30,00 €, 15,00 €"</formula1>
        </mc:Fallback>
      </mc:AlternateContent>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41"/>
  <sheetViews>
    <sheetView topLeftCell="A23" workbookViewId="0">
      <selection activeCell="B39" sqref="B39"/>
    </sheetView>
  </sheetViews>
  <sheetFormatPr baseColWidth="10" defaultRowHeight="14.25" x14ac:dyDescent="0.2"/>
  <cols>
    <col min="1" max="1" width="7.5703125" style="23" bestFit="1" customWidth="1"/>
    <col min="2" max="2" width="38.140625" style="23" customWidth="1"/>
    <col min="3" max="3" width="35.42578125" style="23" customWidth="1"/>
    <col min="4" max="4" width="16" style="23" bestFit="1" customWidth="1"/>
    <col min="5" max="5" width="17.85546875" style="23" bestFit="1" customWidth="1"/>
    <col min="6" max="6" width="19" style="23" customWidth="1"/>
    <col min="7" max="7" width="18.5703125" style="23" bestFit="1" customWidth="1"/>
    <col min="8" max="16384" width="11.42578125" style="23"/>
  </cols>
  <sheetData>
    <row r="1" spans="1:7" ht="15.75" x14ac:dyDescent="0.2">
      <c r="A1" s="297" t="s">
        <v>16</v>
      </c>
      <c r="B1" s="298"/>
      <c r="C1" s="298"/>
      <c r="D1" s="298"/>
      <c r="E1" s="298"/>
      <c r="F1" s="298"/>
      <c r="G1" s="298"/>
    </row>
    <row r="2" spans="1:7" x14ac:dyDescent="0.2">
      <c r="A2" s="24"/>
      <c r="B2" s="24"/>
      <c r="C2" s="24"/>
      <c r="D2" s="24"/>
      <c r="E2" s="24"/>
      <c r="F2" s="24"/>
      <c r="G2" s="24"/>
    </row>
    <row r="3" spans="1:7" ht="15" x14ac:dyDescent="0.2">
      <c r="A3" s="231" t="s">
        <v>17</v>
      </c>
      <c r="B3" s="231"/>
      <c r="C3" s="231"/>
      <c r="D3" s="231"/>
      <c r="E3" s="231"/>
      <c r="F3" s="25"/>
      <c r="G3" s="25"/>
    </row>
    <row r="4" spans="1:7" ht="15" thickBot="1" x14ac:dyDescent="0.25">
      <c r="A4" s="24"/>
      <c r="B4" s="24"/>
      <c r="C4" s="24"/>
      <c r="D4" s="24"/>
      <c r="E4" s="24"/>
      <c r="F4" s="24"/>
      <c r="G4" s="24"/>
    </row>
    <row r="5" spans="1:7" ht="28.5" x14ac:dyDescent="0.2">
      <c r="A5" s="26" t="s">
        <v>18</v>
      </c>
      <c r="B5" s="27" t="s">
        <v>19</v>
      </c>
      <c r="C5" s="28" t="s">
        <v>20</v>
      </c>
      <c r="D5" s="27" t="s">
        <v>21</v>
      </c>
      <c r="E5" s="27" t="s">
        <v>22</v>
      </c>
      <c r="F5" s="29" t="s">
        <v>23</v>
      </c>
      <c r="G5" s="29" t="s">
        <v>24</v>
      </c>
    </row>
    <row r="6" spans="1:7" x14ac:dyDescent="0.2">
      <c r="A6" s="30">
        <v>1</v>
      </c>
      <c r="B6" s="31"/>
      <c r="C6" s="32"/>
      <c r="D6" s="32"/>
      <c r="E6" s="32"/>
      <c r="F6" s="235">
        <f>SUM(D6:D10)</f>
        <v>0</v>
      </c>
      <c r="G6" s="235">
        <f>SUM(E6:E10)</f>
        <v>0</v>
      </c>
    </row>
    <row r="7" spans="1:7" x14ac:dyDescent="0.2">
      <c r="A7" s="30">
        <v>2</v>
      </c>
      <c r="B7" s="31"/>
      <c r="C7" s="32"/>
      <c r="D7" s="32"/>
      <c r="E7" s="32"/>
      <c r="F7" s="236"/>
      <c r="G7" s="236"/>
    </row>
    <row r="8" spans="1:7" x14ac:dyDescent="0.2">
      <c r="A8" s="30">
        <v>3</v>
      </c>
      <c r="B8" s="31"/>
      <c r="C8" s="32"/>
      <c r="D8" s="32"/>
      <c r="E8" s="32"/>
      <c r="F8" s="236"/>
      <c r="G8" s="236"/>
    </row>
    <row r="9" spans="1:7" x14ac:dyDescent="0.2">
      <c r="A9" s="30">
        <v>4</v>
      </c>
      <c r="B9" s="33"/>
      <c r="C9" s="34"/>
      <c r="D9" s="34"/>
      <c r="E9" s="34"/>
      <c r="F9" s="236"/>
      <c r="G9" s="236"/>
    </row>
    <row r="10" spans="1:7" ht="15" thickBot="1" x14ac:dyDescent="0.25">
      <c r="A10" s="35">
        <v>5</v>
      </c>
      <c r="B10" s="36"/>
      <c r="C10" s="37"/>
      <c r="D10" s="37"/>
      <c r="E10" s="37"/>
      <c r="F10" s="237"/>
      <c r="G10" s="237"/>
    </row>
    <row r="11" spans="1:7" x14ac:dyDescent="0.2">
      <c r="A11" s="238" t="s">
        <v>25</v>
      </c>
      <c r="B11" s="239"/>
      <c r="C11" s="239"/>
      <c r="D11" s="239"/>
      <c r="E11" s="239"/>
      <c r="F11" s="239"/>
      <c r="G11" s="24"/>
    </row>
    <row r="12" spans="1:7" x14ac:dyDescent="0.2">
      <c r="A12" s="24"/>
      <c r="B12" s="24"/>
      <c r="C12" s="24"/>
      <c r="D12" s="24"/>
      <c r="E12" s="24"/>
      <c r="F12" s="24"/>
      <c r="G12" s="24"/>
    </row>
    <row r="13" spans="1:7" ht="15" x14ac:dyDescent="0.2">
      <c r="A13" s="231" t="s">
        <v>26</v>
      </c>
      <c r="B13" s="231"/>
      <c r="C13" s="231"/>
      <c r="D13" s="231"/>
      <c r="E13" s="231"/>
      <c r="F13" s="231"/>
      <c r="G13" s="38"/>
    </row>
    <row r="14" spans="1:7" ht="15.75" thickBot="1" x14ac:dyDescent="0.25">
      <c r="A14" s="38"/>
      <c r="B14" s="38"/>
      <c r="C14" s="38"/>
      <c r="D14" s="38"/>
      <c r="E14" s="38"/>
      <c r="F14" s="38"/>
      <c r="G14" s="38"/>
    </row>
    <row r="15" spans="1:7" ht="28.5" x14ac:dyDescent="0.2">
      <c r="A15" s="26" t="s">
        <v>18</v>
      </c>
      <c r="B15" s="27" t="s">
        <v>19</v>
      </c>
      <c r="C15" s="28" t="s">
        <v>20</v>
      </c>
      <c r="D15" s="27" t="s">
        <v>21</v>
      </c>
      <c r="E15" s="27" t="s">
        <v>22</v>
      </c>
      <c r="F15" s="29" t="s">
        <v>23</v>
      </c>
      <c r="G15" s="29" t="s">
        <v>24</v>
      </c>
    </row>
    <row r="16" spans="1:7" x14ac:dyDescent="0.2">
      <c r="A16" s="30">
        <v>1</v>
      </c>
      <c r="B16" s="31"/>
      <c r="C16" s="32"/>
      <c r="D16" s="32"/>
      <c r="E16" s="32"/>
      <c r="F16" s="235">
        <f>SUM(D16:D20)</f>
        <v>0</v>
      </c>
      <c r="G16" s="235">
        <f>SUM(E16:E20)</f>
        <v>0</v>
      </c>
    </row>
    <row r="17" spans="1:7" x14ac:dyDescent="0.2">
      <c r="A17" s="30">
        <v>2</v>
      </c>
      <c r="B17" s="31"/>
      <c r="C17" s="32"/>
      <c r="D17" s="32"/>
      <c r="E17" s="32"/>
      <c r="F17" s="236"/>
      <c r="G17" s="236"/>
    </row>
    <row r="18" spans="1:7" x14ac:dyDescent="0.2">
      <c r="A18" s="30">
        <v>3</v>
      </c>
      <c r="B18" s="31"/>
      <c r="C18" s="32"/>
      <c r="D18" s="32"/>
      <c r="E18" s="32"/>
      <c r="F18" s="236"/>
      <c r="G18" s="236"/>
    </row>
    <row r="19" spans="1:7" x14ac:dyDescent="0.2">
      <c r="A19" s="30">
        <v>4</v>
      </c>
      <c r="B19" s="33"/>
      <c r="C19" s="34"/>
      <c r="D19" s="34"/>
      <c r="E19" s="34"/>
      <c r="F19" s="236"/>
      <c r="G19" s="236"/>
    </row>
    <row r="20" spans="1:7" ht="15" thickBot="1" x14ac:dyDescent="0.25">
      <c r="A20" s="35">
        <v>5</v>
      </c>
      <c r="B20" s="36"/>
      <c r="C20" s="37"/>
      <c r="D20" s="37"/>
      <c r="E20" s="37"/>
      <c r="F20" s="237"/>
      <c r="G20" s="237"/>
    </row>
    <row r="21" spans="1:7" x14ac:dyDescent="0.2">
      <c r="A21" s="238" t="s">
        <v>25</v>
      </c>
      <c r="B21" s="239"/>
      <c r="C21" s="239"/>
      <c r="D21" s="239"/>
      <c r="E21" s="239"/>
      <c r="F21" s="239"/>
      <c r="G21" s="24"/>
    </row>
    <row r="22" spans="1:7" x14ac:dyDescent="0.2">
      <c r="A22" s="24"/>
      <c r="B22" s="24"/>
      <c r="C22" s="24"/>
      <c r="D22" s="24"/>
      <c r="E22" s="24"/>
      <c r="F22" s="24"/>
      <c r="G22" s="24"/>
    </row>
    <row r="23" spans="1:7" ht="15" x14ac:dyDescent="0.2">
      <c r="A23" s="231" t="s">
        <v>27</v>
      </c>
      <c r="B23" s="231"/>
      <c r="C23" s="231"/>
      <c r="D23" s="231"/>
      <c r="E23" s="231"/>
      <c r="F23" s="231"/>
      <c r="G23" s="38"/>
    </row>
    <row r="24" spans="1:7" ht="15.75" thickBot="1" x14ac:dyDescent="0.25">
      <c r="A24" s="38"/>
      <c r="B24" s="38"/>
      <c r="C24" s="38"/>
      <c r="D24" s="38"/>
      <c r="E24" s="38"/>
      <c r="F24" s="38"/>
      <c r="G24" s="38"/>
    </row>
    <row r="25" spans="1:7" ht="28.5" x14ac:dyDescent="0.2">
      <c r="A25" s="26" t="s">
        <v>18</v>
      </c>
      <c r="B25" s="27" t="s">
        <v>19</v>
      </c>
      <c r="C25" s="28" t="s">
        <v>20</v>
      </c>
      <c r="D25" s="27" t="s">
        <v>21</v>
      </c>
      <c r="E25" s="27" t="s">
        <v>22</v>
      </c>
      <c r="F25" s="29" t="s">
        <v>23</v>
      </c>
      <c r="G25" s="29" t="s">
        <v>24</v>
      </c>
    </row>
    <row r="26" spans="1:7" x14ac:dyDescent="0.2">
      <c r="A26" s="30">
        <v>1</v>
      </c>
      <c r="B26" s="31"/>
      <c r="C26" s="32"/>
      <c r="D26" s="32"/>
      <c r="E26" s="32"/>
      <c r="F26" s="235">
        <f>SUM(D26:D30)</f>
        <v>0</v>
      </c>
      <c r="G26" s="235">
        <f>SUM(E26:E30)</f>
        <v>0</v>
      </c>
    </row>
    <row r="27" spans="1:7" x14ac:dyDescent="0.2">
      <c r="A27" s="30">
        <v>2</v>
      </c>
      <c r="B27" s="31"/>
      <c r="C27" s="32"/>
      <c r="D27" s="32"/>
      <c r="E27" s="32"/>
      <c r="F27" s="236"/>
      <c r="G27" s="236"/>
    </row>
    <row r="28" spans="1:7" x14ac:dyDescent="0.2">
      <c r="A28" s="30">
        <v>3</v>
      </c>
      <c r="B28" s="31"/>
      <c r="C28" s="32"/>
      <c r="D28" s="32"/>
      <c r="E28" s="32"/>
      <c r="F28" s="236"/>
      <c r="G28" s="236"/>
    </row>
    <row r="29" spans="1:7" x14ac:dyDescent="0.2">
      <c r="A29" s="30">
        <v>4</v>
      </c>
      <c r="B29" s="33"/>
      <c r="C29" s="34"/>
      <c r="D29" s="34"/>
      <c r="E29" s="34"/>
      <c r="F29" s="236"/>
      <c r="G29" s="236"/>
    </row>
    <row r="30" spans="1:7" ht="15" thickBot="1" x14ac:dyDescent="0.25">
      <c r="A30" s="35">
        <v>5</v>
      </c>
      <c r="B30" s="36"/>
      <c r="C30" s="37"/>
      <c r="D30" s="37"/>
      <c r="E30" s="37"/>
      <c r="F30" s="237"/>
      <c r="G30" s="237"/>
    </row>
    <row r="31" spans="1:7" x14ac:dyDescent="0.2">
      <c r="A31" s="238" t="s">
        <v>25</v>
      </c>
      <c r="B31" s="239"/>
      <c r="C31" s="239"/>
      <c r="D31" s="239"/>
      <c r="E31" s="239"/>
      <c r="F31" s="239"/>
      <c r="G31" s="24"/>
    </row>
    <row r="32" spans="1:7" x14ac:dyDescent="0.2">
      <c r="A32" s="24"/>
      <c r="B32" s="24"/>
      <c r="C32" s="24"/>
      <c r="D32" s="24"/>
      <c r="E32" s="24"/>
      <c r="F32" s="24"/>
      <c r="G32" s="24"/>
    </row>
    <row r="33" spans="1:7" ht="15" x14ac:dyDescent="0.2">
      <c r="A33" s="231" t="s">
        <v>28</v>
      </c>
      <c r="B33" s="231"/>
      <c r="C33" s="231"/>
      <c r="D33" s="231"/>
      <c r="E33" s="231"/>
      <c r="F33" s="231"/>
      <c r="G33" s="38"/>
    </row>
    <row r="34" spans="1:7" ht="15.75" thickBot="1" x14ac:dyDescent="0.25">
      <c r="A34" s="38"/>
      <c r="B34" s="38"/>
      <c r="C34" s="38"/>
      <c r="D34" s="38"/>
      <c r="E34" s="38"/>
      <c r="F34" s="38"/>
      <c r="G34" s="38"/>
    </row>
    <row r="35" spans="1:7" ht="28.5" x14ac:dyDescent="0.2">
      <c r="A35" s="26" t="s">
        <v>18</v>
      </c>
      <c r="B35" s="27" t="s">
        <v>19</v>
      </c>
      <c r="C35" s="28" t="s">
        <v>20</v>
      </c>
      <c r="D35" s="27" t="s">
        <v>21</v>
      </c>
      <c r="E35" s="27" t="s">
        <v>22</v>
      </c>
      <c r="F35" s="29" t="s">
        <v>23</v>
      </c>
      <c r="G35" s="29" t="s">
        <v>24</v>
      </c>
    </row>
    <row r="36" spans="1:7" x14ac:dyDescent="0.2">
      <c r="A36" s="30">
        <v>1</v>
      </c>
      <c r="B36" s="31"/>
      <c r="C36" s="32"/>
      <c r="D36" s="32"/>
      <c r="E36" s="32"/>
      <c r="F36" s="235">
        <f>SUM(D36:D40)</f>
        <v>0</v>
      </c>
      <c r="G36" s="235">
        <f>SUM(E36:E40)</f>
        <v>0</v>
      </c>
    </row>
    <row r="37" spans="1:7" x14ac:dyDescent="0.2">
      <c r="A37" s="30">
        <v>2</v>
      </c>
      <c r="B37" s="31"/>
      <c r="C37" s="32"/>
      <c r="D37" s="32"/>
      <c r="E37" s="32"/>
      <c r="F37" s="236"/>
      <c r="G37" s="236"/>
    </row>
    <row r="38" spans="1:7" x14ac:dyDescent="0.2">
      <c r="A38" s="30">
        <v>3</v>
      </c>
      <c r="B38" s="31"/>
      <c r="C38" s="32"/>
      <c r="D38" s="32"/>
      <c r="E38" s="32"/>
      <c r="F38" s="236"/>
      <c r="G38" s="236"/>
    </row>
    <row r="39" spans="1:7" x14ac:dyDescent="0.2">
      <c r="A39" s="30">
        <v>4</v>
      </c>
      <c r="B39" s="33"/>
      <c r="C39" s="34"/>
      <c r="D39" s="34"/>
      <c r="E39" s="34"/>
      <c r="F39" s="236"/>
      <c r="G39" s="236"/>
    </row>
    <row r="40" spans="1:7" ht="15" thickBot="1" x14ac:dyDescent="0.25">
      <c r="A40" s="35">
        <v>5</v>
      </c>
      <c r="B40" s="36"/>
      <c r="C40" s="37"/>
      <c r="D40" s="37"/>
      <c r="E40" s="37"/>
      <c r="F40" s="237"/>
      <c r="G40" s="237"/>
    </row>
    <row r="41" spans="1:7" x14ac:dyDescent="0.2">
      <c r="A41" s="238" t="s">
        <v>25</v>
      </c>
      <c r="B41" s="239"/>
      <c r="C41" s="239"/>
      <c r="D41" s="239"/>
      <c r="E41" s="239"/>
      <c r="F41" s="239"/>
      <c r="G41" s="24"/>
    </row>
  </sheetData>
  <mergeCells count="17">
    <mergeCell ref="A31:F31"/>
    <mergeCell ref="A33:F33"/>
    <mergeCell ref="F36:F40"/>
    <mergeCell ref="G36:G40"/>
    <mergeCell ref="A41:F41"/>
    <mergeCell ref="F16:F20"/>
    <mergeCell ref="G16:G20"/>
    <mergeCell ref="A21:F21"/>
    <mergeCell ref="A23:F23"/>
    <mergeCell ref="F26:F30"/>
    <mergeCell ref="G26:G30"/>
    <mergeCell ref="A13:F13"/>
    <mergeCell ref="A1:G1"/>
    <mergeCell ref="A3:E3"/>
    <mergeCell ref="F6:F10"/>
    <mergeCell ref="G6:G10"/>
    <mergeCell ref="A11:F1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6"/>
  <sheetViews>
    <sheetView topLeftCell="A4" workbookViewId="0">
      <selection activeCell="C12" sqref="C12"/>
    </sheetView>
  </sheetViews>
  <sheetFormatPr baseColWidth="10" defaultColWidth="9.140625" defaultRowHeight="15" x14ac:dyDescent="0.25"/>
  <cols>
    <col min="2" max="2" width="44" customWidth="1"/>
    <col min="3" max="7" width="17.42578125" customWidth="1"/>
  </cols>
  <sheetData>
    <row r="1" spans="1:7" ht="15.75" thickBot="1" x14ac:dyDescent="0.3">
      <c r="A1" s="301" t="s">
        <v>0</v>
      </c>
      <c r="B1" s="301"/>
      <c r="C1" s="301"/>
      <c r="D1" s="301"/>
      <c r="E1" s="301"/>
      <c r="F1" s="301"/>
      <c r="G1" s="302"/>
    </row>
    <row r="2" spans="1:7" ht="15.75" thickBot="1" x14ac:dyDescent="0.3">
      <c r="A2" s="1"/>
      <c r="B2" s="1"/>
      <c r="C2" s="1"/>
      <c r="D2" s="1"/>
      <c r="E2" s="1"/>
      <c r="F2" s="1"/>
      <c r="G2" s="1"/>
    </row>
    <row r="3" spans="1:7" ht="15.75" thickBot="1" x14ac:dyDescent="0.3">
      <c r="A3" s="303"/>
      <c r="B3" s="2"/>
      <c r="C3" s="2"/>
      <c r="D3" s="2"/>
      <c r="E3" s="2"/>
      <c r="F3" s="2"/>
      <c r="G3" s="3"/>
    </row>
    <row r="4" spans="1:7" x14ac:dyDescent="0.25">
      <c r="A4" s="303"/>
      <c r="B4" s="304" t="s">
        <v>1</v>
      </c>
      <c r="C4" s="4">
        <v>2024</v>
      </c>
      <c r="D4" s="5">
        <v>2025</v>
      </c>
      <c r="E4" s="5">
        <v>2026</v>
      </c>
      <c r="F4" s="5">
        <v>2027</v>
      </c>
      <c r="G4" s="6" t="s">
        <v>2</v>
      </c>
    </row>
    <row r="5" spans="1:7" x14ac:dyDescent="0.25">
      <c r="A5" s="303"/>
      <c r="B5" s="304"/>
      <c r="C5" s="305"/>
      <c r="D5" s="305"/>
      <c r="E5" s="305"/>
      <c r="F5" s="305"/>
      <c r="G5" s="306"/>
    </row>
    <row r="6" spans="1:7" x14ac:dyDescent="0.25">
      <c r="A6" s="307" t="s">
        <v>3</v>
      </c>
      <c r="B6" s="7" t="s">
        <v>4</v>
      </c>
      <c r="C6" s="8">
        <f>'Overhead Kostengruppenübersicht'!C10</f>
        <v>0</v>
      </c>
      <c r="D6" s="8">
        <f>'Overhead Kostengruppenübersicht'!D10</f>
        <v>0</v>
      </c>
      <c r="E6" s="8">
        <f>'Overhead Kostengruppenübersicht'!E10</f>
        <v>0</v>
      </c>
      <c r="F6" s="8">
        <f>'Overhead Kostengruppenübersicht'!F10</f>
        <v>0</v>
      </c>
      <c r="G6" s="9">
        <f>'Overhead Kostengruppenübersicht'!G10</f>
        <v>0</v>
      </c>
    </row>
    <row r="7" spans="1:7" ht="28.5" x14ac:dyDescent="0.25">
      <c r="A7" s="308"/>
      <c r="B7" s="10" t="s">
        <v>5</v>
      </c>
      <c r="C7" s="11">
        <f>'Kostengr.-Übers. Durchführung'!C12</f>
        <v>0</v>
      </c>
      <c r="D7" s="12">
        <f>'Kostengr.-Übers. Durchführung'!D12</f>
        <v>0</v>
      </c>
      <c r="E7" s="12">
        <f>'Kostengr.-Übers. Durchführung'!E12</f>
        <v>0</v>
      </c>
      <c r="F7" s="12">
        <f>'Kostengr.-Übers. Durchführung'!F12</f>
        <v>0</v>
      </c>
      <c r="G7" s="9">
        <f>'Kostengr.-Übers. Durchführung'!G12</f>
        <v>0</v>
      </c>
    </row>
    <row r="8" spans="1:7" x14ac:dyDescent="0.25">
      <c r="A8" s="308"/>
      <c r="B8" s="10" t="s">
        <v>6</v>
      </c>
      <c r="C8" s="13">
        <v>0</v>
      </c>
      <c r="D8" s="13">
        <v>0</v>
      </c>
      <c r="E8" s="13">
        <v>0</v>
      </c>
      <c r="F8" s="13">
        <v>0</v>
      </c>
      <c r="G8" s="9">
        <f>SUM(C8:F8)</f>
        <v>0</v>
      </c>
    </row>
    <row r="9" spans="1:7" x14ac:dyDescent="0.25">
      <c r="A9" s="308"/>
      <c r="B9" s="10" t="s">
        <v>7</v>
      </c>
      <c r="C9" s="8">
        <v>0</v>
      </c>
      <c r="D9" s="8">
        <v>0</v>
      </c>
      <c r="E9" s="8">
        <v>0</v>
      </c>
      <c r="F9" s="8">
        <v>0</v>
      </c>
      <c r="G9" s="9">
        <f>SUM(C9:F9)</f>
        <v>0</v>
      </c>
    </row>
    <row r="10" spans="1:7" ht="15.75" thickBot="1" x14ac:dyDescent="0.3">
      <c r="A10" s="309"/>
      <c r="B10" s="14" t="s">
        <v>8</v>
      </c>
      <c r="C10" s="15">
        <f>C8-C9</f>
        <v>0</v>
      </c>
      <c r="D10" s="15">
        <f>D8-D9</f>
        <v>0</v>
      </c>
      <c r="E10" s="15">
        <f>E8-E9</f>
        <v>0</v>
      </c>
      <c r="F10" s="15">
        <f>F8-F9</f>
        <v>0</v>
      </c>
      <c r="G10" s="16">
        <f>G8-G9</f>
        <v>0</v>
      </c>
    </row>
    <row r="11" spans="1:7" ht="28.5" x14ac:dyDescent="0.25">
      <c r="A11" s="310" t="s">
        <v>9</v>
      </c>
      <c r="B11" s="17" t="s">
        <v>10</v>
      </c>
      <c r="C11" s="18">
        <v>0</v>
      </c>
      <c r="D11" s="18">
        <v>0</v>
      </c>
      <c r="E11" s="18">
        <v>0</v>
      </c>
      <c r="F11" s="18">
        <v>0</v>
      </c>
      <c r="G11" s="19">
        <f>C11+D11+F11</f>
        <v>0</v>
      </c>
    </row>
    <row r="12" spans="1:7" ht="27" customHeight="1" x14ac:dyDescent="0.25">
      <c r="A12" s="310"/>
      <c r="B12" s="10" t="s">
        <v>11</v>
      </c>
      <c r="C12" s="8">
        <v>0</v>
      </c>
      <c r="D12" s="8">
        <v>0</v>
      </c>
      <c r="E12" s="8">
        <v>0</v>
      </c>
      <c r="F12" s="8">
        <v>0</v>
      </c>
      <c r="G12" s="20">
        <f>C12+D12+F12</f>
        <v>0</v>
      </c>
    </row>
    <row r="13" spans="1:7" ht="28.5" x14ac:dyDescent="0.25">
      <c r="A13" s="311"/>
      <c r="B13" s="21" t="s">
        <v>12</v>
      </c>
      <c r="C13" s="15">
        <v>0</v>
      </c>
      <c r="D13" s="15">
        <v>0</v>
      </c>
      <c r="E13" s="15">
        <v>0</v>
      </c>
      <c r="F13" s="15">
        <v>0</v>
      </c>
      <c r="G13" s="20">
        <f t="shared" ref="G13:G15" si="0">C13+D13+F13</f>
        <v>0</v>
      </c>
    </row>
    <row r="14" spans="1:7" ht="28.5" customHeight="1" thickBot="1" x14ac:dyDescent="0.3">
      <c r="A14" s="299" t="s">
        <v>13</v>
      </c>
      <c r="B14" s="14" t="s">
        <v>14</v>
      </c>
      <c r="C14" s="15">
        <v>0</v>
      </c>
      <c r="D14" s="15">
        <v>0</v>
      </c>
      <c r="E14" s="15">
        <v>0</v>
      </c>
      <c r="F14" s="15">
        <v>0</v>
      </c>
      <c r="G14" s="20">
        <f>C14+D14+F14</f>
        <v>0</v>
      </c>
    </row>
    <row r="15" spans="1:7" ht="28.5" customHeight="1" thickTop="1" thickBot="1" x14ac:dyDescent="0.3">
      <c r="A15" s="300"/>
      <c r="B15" s="22" t="s">
        <v>15</v>
      </c>
      <c r="C15" s="8">
        <v>0</v>
      </c>
      <c r="D15" s="8">
        <v>0</v>
      </c>
      <c r="E15" s="8">
        <v>0</v>
      </c>
      <c r="F15" s="8">
        <v>0</v>
      </c>
      <c r="G15" s="20">
        <f t="shared" si="0"/>
        <v>0</v>
      </c>
    </row>
    <row r="16" spans="1:7" ht="15.75" thickTop="1" x14ac:dyDescent="0.25"/>
  </sheetData>
  <mergeCells count="7">
    <mergeCell ref="A14:A15"/>
    <mergeCell ref="A1:G1"/>
    <mergeCell ref="A3:A5"/>
    <mergeCell ref="B4:B5"/>
    <mergeCell ref="C5:G5"/>
    <mergeCell ref="A6:A10"/>
    <mergeCell ref="A11:A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Overhead Kostengruppenübersicht</vt:lpstr>
      <vt:lpstr>Ausgabenplan je OG-MG Overhead</vt:lpstr>
      <vt:lpstr>Anlage zu Overhead</vt:lpstr>
      <vt:lpstr>Kostengr.-Übers. Durchführung</vt:lpstr>
      <vt:lpstr>Ausgabenplan je OG-MG Durchf.</vt:lpstr>
      <vt:lpstr>Anlage 1 zur Durchführung</vt:lpstr>
      <vt:lpstr>Anlage 2 zur Durchführung</vt:lpstr>
      <vt:lpstr>Übersicht Kosten- u. Finanzplan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2023-07-19T09:45:19Z</dcterms:modified>
</cp:coreProperties>
</file>